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-filesv\profile\yui-t\Desktop\武田　HP更新関係\国勢調査\"/>
    </mc:Choice>
  </mc:AlternateContent>
  <bookViews>
    <workbookView xWindow="0" yWindow="0" windowWidth="21600" windowHeight="8760"/>
  </bookViews>
  <sheets>
    <sheet name="地区別推移(R2)" sheetId="1" r:id="rId1"/>
  </sheets>
  <definedNames>
    <definedName name="_xlnm.Print_Area" localSheetId="0">'地区別推移(R2)'!$A$1:$U$33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4" i="1" l="1"/>
  <c r="AH33" i="1"/>
  <c r="AH32" i="1"/>
  <c r="AH31" i="1"/>
  <c r="AH30" i="1"/>
  <c r="AH29" i="1"/>
  <c r="AH28" i="1"/>
  <c r="AH27" i="1"/>
  <c r="AH22" i="1"/>
  <c r="AH21" i="1"/>
  <c r="AH20" i="1"/>
  <c r="AH19" i="1"/>
  <c r="AH18" i="1"/>
  <c r="AH17" i="1"/>
  <c r="AH16" i="1"/>
  <c r="AH15" i="1"/>
  <c r="U12" i="1"/>
  <c r="T12" i="1"/>
  <c r="U11" i="1"/>
  <c r="T11" i="1"/>
  <c r="U10" i="1"/>
  <c r="T10" i="1"/>
  <c r="U9" i="1"/>
  <c r="T9" i="1"/>
  <c r="U8" i="1"/>
  <c r="T8" i="1"/>
  <c r="U7" i="1"/>
  <c r="T7" i="1"/>
  <c r="U6" i="1"/>
  <c r="T6" i="1"/>
  <c r="U5" i="1"/>
  <c r="T5" i="1"/>
</calcChain>
</file>

<file path=xl/sharedStrings.xml><?xml version="1.0" encoding="utf-8"?>
<sst xmlns="http://schemas.openxmlformats.org/spreadsheetml/2006/main" count="79" uniqueCount="31">
  <si>
    <t>国勢調査による地域別人口・世帯数の推移</t>
    <rPh sb="0" eb="4">
      <t>コクセイチョウサ</t>
    </rPh>
    <rPh sb="7" eb="10">
      <t>チイキベツ</t>
    </rPh>
    <rPh sb="10" eb="12">
      <t>ジンコウ</t>
    </rPh>
    <rPh sb="13" eb="16">
      <t>セタイスウ</t>
    </rPh>
    <rPh sb="17" eb="19">
      <t>スイイ</t>
    </rPh>
    <phoneticPr fontId="1"/>
  </si>
  <si>
    <t>上谷</t>
    <rPh sb="0" eb="2">
      <t>カミヤ</t>
    </rPh>
    <phoneticPr fontId="1"/>
  </si>
  <si>
    <t>下谷</t>
    <rPh sb="0" eb="2">
      <t>シモヤ</t>
    </rPh>
    <phoneticPr fontId="1"/>
  </si>
  <si>
    <t>三吉</t>
    <rPh sb="0" eb="2">
      <t>ミヨシ</t>
    </rPh>
    <phoneticPr fontId="1"/>
  </si>
  <si>
    <t>開地</t>
    <rPh sb="0" eb="2">
      <t>カイチ</t>
    </rPh>
    <phoneticPr fontId="1"/>
  </si>
  <si>
    <t>東桂</t>
    <rPh sb="0" eb="1">
      <t>ヒガシ</t>
    </rPh>
    <rPh sb="1" eb="2">
      <t>カツラ</t>
    </rPh>
    <phoneticPr fontId="1"/>
  </si>
  <si>
    <t>宝</t>
    <rPh sb="0" eb="1">
      <t>タカラ</t>
    </rPh>
    <phoneticPr fontId="1"/>
  </si>
  <si>
    <t>禾生</t>
    <rPh sb="0" eb="2">
      <t>カセイ</t>
    </rPh>
    <phoneticPr fontId="1"/>
  </si>
  <si>
    <t>盛里</t>
    <rPh sb="0" eb="2">
      <t>モリサト</t>
    </rPh>
    <phoneticPr fontId="1"/>
  </si>
  <si>
    <t>総計</t>
    <rPh sb="0" eb="2">
      <t>ソウケイ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</si>
  <si>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</si>
  <si>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</si>
  <si>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昭和</t>
    <rPh sb="0" eb="2">
      <t>ショウワ</t>
    </rPh>
    <phoneticPr fontId="1"/>
  </si>
  <si>
    <t>６０年</t>
    <rPh sb="2" eb="3">
      <t>ネン</t>
    </rPh>
    <phoneticPr fontId="1"/>
  </si>
  <si>
    <t>平成</t>
    <rPh sb="0" eb="2">
      <t>ヘイセイ</t>
    </rPh>
    <phoneticPr fontId="1"/>
  </si>
  <si>
    <t>２年</t>
    <rPh sb="1" eb="2">
      <t>ネン</t>
    </rPh>
    <phoneticPr fontId="1"/>
  </si>
  <si>
    <t>７年</t>
    <rPh sb="1" eb="2">
      <t>ネン</t>
    </rPh>
    <phoneticPr fontId="1"/>
  </si>
  <si>
    <t>１２年</t>
    <rPh sb="2" eb="3">
      <t>ネン</t>
    </rPh>
    <phoneticPr fontId="1"/>
  </si>
  <si>
    <t>１７年</t>
    <rPh sb="2" eb="3">
      <t>ネン</t>
    </rPh>
    <phoneticPr fontId="1"/>
  </si>
  <si>
    <t>２２年</t>
    <rPh sb="2" eb="3">
      <t>ネン</t>
    </rPh>
    <phoneticPr fontId="1"/>
  </si>
  <si>
    <t>２７年</t>
    <rPh sb="2" eb="3">
      <t>ネン</t>
    </rPh>
    <phoneticPr fontId="1"/>
  </si>
  <si>
    <t>令和</t>
    <rPh sb="0" eb="2">
      <t>レイワ</t>
    </rPh>
    <phoneticPr fontId="1"/>
  </si>
  <si>
    <t>（単位：人口／人、世帯数／件）</t>
    <rPh sb="1" eb="3">
      <t>タンイ</t>
    </rPh>
    <rPh sb="4" eb="6">
      <t>ジンコウ</t>
    </rPh>
    <rPh sb="7" eb="8">
      <t>ニン</t>
    </rPh>
    <rPh sb="9" eb="12">
      <t>セタイスウ</t>
    </rPh>
    <rPh sb="13" eb="14">
      <t>ケン</t>
    </rPh>
    <phoneticPr fontId="1"/>
  </si>
  <si>
    <t>昭和６０年</t>
    <rPh sb="0" eb="2">
      <t>ショウワ</t>
    </rPh>
    <rPh sb="4" eb="5">
      <t>ネン</t>
    </rPh>
    <phoneticPr fontId="1"/>
  </si>
  <si>
    <t>平成２年</t>
    <rPh sb="0" eb="2">
      <t>ヘイセイ</t>
    </rPh>
    <rPh sb="3" eb="4">
      <t>ネン</t>
    </rPh>
    <phoneticPr fontId="1"/>
  </si>
  <si>
    <t>平成７年</t>
    <rPh sb="0" eb="2">
      <t>ヘイセイ</t>
    </rPh>
    <rPh sb="3" eb="4">
      <t>ネン</t>
    </rPh>
    <phoneticPr fontId="1"/>
  </si>
  <si>
    <t>平成１２年</t>
    <rPh sb="0" eb="2">
      <t>ヘイセイ</t>
    </rPh>
    <rPh sb="4" eb="5">
      <t>ネン</t>
    </rPh>
    <phoneticPr fontId="1"/>
  </si>
  <si>
    <t>平成１７年</t>
    <rPh sb="0" eb="2">
      <t>ヘイセイ</t>
    </rPh>
    <rPh sb="4" eb="5">
      <t>ネン</t>
    </rPh>
    <phoneticPr fontId="1"/>
  </si>
  <si>
    <t>平成２２年</t>
    <rPh sb="0" eb="2">
      <t>ヘイセイ</t>
    </rPh>
    <rPh sb="4" eb="5">
      <t>ネン</t>
    </rPh>
    <phoneticPr fontId="1"/>
  </si>
  <si>
    <t>平成２７年</t>
    <rPh sb="0" eb="2">
      <t>ヘイセイ</t>
    </rPh>
    <rPh sb="4" eb="5">
      <t>ネン</t>
    </rPh>
    <phoneticPr fontId="1"/>
  </si>
  <si>
    <t>令和２年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</si>
</sst>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horizontal="right" vertical="center"/>
    </xf>
    <xf numFmtId="176" fontId="0" fillId="0" borderId="2" xfId="0" applyNumberFormat="1" applyBorder="1" applyAlignment="1">
      <alignment vertical="center"/>
    </xf>
    <xf numFmtId="176" fontId="0" fillId="0" borderId="0" xfId="0" applyNumberFormat="1"/>
    <xf numFmtId="176" fontId="3" fillId="0" borderId="0" xfId="0" applyNumberFormat="1" applyFont="1"/>
    <xf numFmtId="176" fontId="0" fillId="0" borderId="2" xfId="0" applyNumberFormat="1" applyBorder="1"/>
    <xf numFmtId="176" fontId="0" fillId="0" borderId="0" xfId="0" applyNumberForma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4" fillId="0" borderId="0" xfId="0" quotePrefix="1" applyFont="1" applyAlignment="1">
      <alignment horizontal="left" textRotation="180"/>
    </xf>
    <xf numFmtId="0" fontId="4" fillId="0" borderId="0" xfId="0" applyFont="1" applyAlignment="1">
      <alignment horizontal="left" textRotation="180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地区別世帯数の変化</a:t>
            </a:r>
          </a:p>
        </c:rich>
      </c:tx>
      <c:layout>
        <c:manualLayout>
          <c:xMode val="edge"/>
          <c:yMode val="edge"/>
          <c:x val="0.31477936194878126"/>
          <c:y val="3.35196779647827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52975047984644E-2"/>
          <c:y val="0.13128509526271068"/>
          <c:w val="0.84644913627639151"/>
          <c:h val="0.75698427268499136"/>
        </c:manualLayout>
      </c:layout>
      <c:lineChart>
        <c:grouping val="standard"/>
        <c:varyColors val="0"/>
        <c:ser>
          <c:idx val="0"/>
          <c:order val="0"/>
          <c:tx>
            <c:strRef>
              <c:f>'地区別推移(R2)'!$Z$14</c:f>
              <c:strCache>
                <c:ptCount val="1"/>
                <c:pt idx="0">
                  <c:v>上谷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'地区別推移(R2)'!$Y$15:$Y$22</c:f>
              <c:strCache>
                <c:ptCount val="8"/>
                <c:pt idx="0">
                  <c:v>昭和６０年</c:v>
                </c:pt>
                <c:pt idx="1">
                  <c:v>平成２年</c:v>
                </c:pt>
                <c:pt idx="2">
                  <c:v>平成７年</c:v>
                </c:pt>
                <c:pt idx="3">
                  <c:v>平成１２年</c:v>
                </c:pt>
                <c:pt idx="4">
                  <c:v>平成１７年</c:v>
                </c:pt>
                <c:pt idx="5">
                  <c:v>平成２２年</c:v>
                </c:pt>
                <c:pt idx="6">
                  <c:v>平成２７年</c:v>
                </c:pt>
                <c:pt idx="7">
                  <c:v>令和２年</c:v>
                </c:pt>
              </c:strCache>
            </c:strRef>
          </c:cat>
          <c:val>
            <c:numRef>
              <c:f>'地区別推移(R2)'!$Z$15:$Z$22</c:f>
              <c:numCache>
                <c:formatCode>#,##0_ </c:formatCode>
                <c:ptCount val="8"/>
                <c:pt idx="0">
                  <c:v>3071</c:v>
                </c:pt>
                <c:pt idx="1">
                  <c:v>3205</c:v>
                </c:pt>
                <c:pt idx="2">
                  <c:v>3525</c:v>
                </c:pt>
                <c:pt idx="3">
                  <c:v>3660</c:v>
                </c:pt>
                <c:pt idx="4">
                  <c:v>3693</c:v>
                </c:pt>
                <c:pt idx="5">
                  <c:v>3832</c:v>
                </c:pt>
                <c:pt idx="6">
                  <c:v>3950</c:v>
                </c:pt>
                <c:pt idx="7">
                  <c:v>4058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EF-4424-A1C7-7965001414FA}"/>
            </c:ext>
          </c:extLst>
        </c:ser>
        <c:ser>
          <c:idx val="1"/>
          <c:order val="1"/>
          <c:tx>
            <c:strRef>
              <c:f>'地区別推移(R2)'!$AA$14</c:f>
              <c:strCache>
                <c:ptCount val="1"/>
                <c:pt idx="0">
                  <c:v>下谷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'地区別推移(R2)'!$Y$15:$Y$22</c:f>
              <c:strCache>
                <c:ptCount val="8"/>
                <c:pt idx="0">
                  <c:v>昭和６０年</c:v>
                </c:pt>
                <c:pt idx="1">
                  <c:v>平成２年</c:v>
                </c:pt>
                <c:pt idx="2">
                  <c:v>平成７年</c:v>
                </c:pt>
                <c:pt idx="3">
                  <c:v>平成１２年</c:v>
                </c:pt>
                <c:pt idx="4">
                  <c:v>平成１７年</c:v>
                </c:pt>
                <c:pt idx="5">
                  <c:v>平成２２年</c:v>
                </c:pt>
                <c:pt idx="6">
                  <c:v>平成２７年</c:v>
                </c:pt>
                <c:pt idx="7">
                  <c:v>令和２年</c:v>
                </c:pt>
              </c:strCache>
            </c:strRef>
          </c:cat>
          <c:val>
            <c:numRef>
              <c:f>'地区別推移(R2)'!$AA$15:$AA$22</c:f>
              <c:numCache>
                <c:formatCode>#,##0_ </c:formatCode>
                <c:ptCount val="8"/>
                <c:pt idx="0">
                  <c:v>1736</c:v>
                </c:pt>
                <c:pt idx="1">
                  <c:v>1703</c:v>
                </c:pt>
                <c:pt idx="2">
                  <c:v>1724</c:v>
                </c:pt>
                <c:pt idx="3">
                  <c:v>1738</c:v>
                </c:pt>
                <c:pt idx="4">
                  <c:v>1701</c:v>
                </c:pt>
                <c:pt idx="5">
                  <c:v>1581</c:v>
                </c:pt>
                <c:pt idx="6">
                  <c:v>1489</c:v>
                </c:pt>
                <c:pt idx="7">
                  <c:v>1559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EF-4424-A1C7-7965001414FA}"/>
            </c:ext>
          </c:extLst>
        </c:ser>
        <c:ser>
          <c:idx val="2"/>
          <c:order val="2"/>
          <c:tx>
            <c:strRef>
              <c:f>'地区別推移(R2)'!$AB$14</c:f>
              <c:strCache>
                <c:ptCount val="1"/>
                <c:pt idx="0">
                  <c:v>三吉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'地区別推移(R2)'!$Y$15:$Y$22</c:f>
              <c:strCache>
                <c:ptCount val="8"/>
                <c:pt idx="0">
                  <c:v>昭和６０年</c:v>
                </c:pt>
                <c:pt idx="1">
                  <c:v>平成２年</c:v>
                </c:pt>
                <c:pt idx="2">
                  <c:v>平成７年</c:v>
                </c:pt>
                <c:pt idx="3">
                  <c:v>平成１２年</c:v>
                </c:pt>
                <c:pt idx="4">
                  <c:v>平成１７年</c:v>
                </c:pt>
                <c:pt idx="5">
                  <c:v>平成２２年</c:v>
                </c:pt>
                <c:pt idx="6">
                  <c:v>平成２７年</c:v>
                </c:pt>
                <c:pt idx="7">
                  <c:v>令和２年</c:v>
                </c:pt>
              </c:strCache>
            </c:strRef>
          </c:cat>
          <c:val>
            <c:numRef>
              <c:f>'地区別推移(R2)'!$AB$15:$AB$22</c:f>
              <c:numCache>
                <c:formatCode>#,##0_ </c:formatCode>
                <c:ptCount val="8"/>
                <c:pt idx="0">
                  <c:v>510</c:v>
                </c:pt>
                <c:pt idx="1">
                  <c:v>550</c:v>
                </c:pt>
                <c:pt idx="2">
                  <c:v>648</c:v>
                </c:pt>
                <c:pt idx="3">
                  <c:v>743</c:v>
                </c:pt>
                <c:pt idx="4">
                  <c:v>751</c:v>
                </c:pt>
                <c:pt idx="5">
                  <c:v>797</c:v>
                </c:pt>
                <c:pt idx="6">
                  <c:v>775</c:v>
                </c:pt>
                <c:pt idx="7">
                  <c:v>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EF-4424-A1C7-7965001414FA}"/>
            </c:ext>
          </c:extLst>
        </c:ser>
        <c:ser>
          <c:idx val="3"/>
          <c:order val="3"/>
          <c:tx>
            <c:strRef>
              <c:f>'地区別推移(R2)'!$AC$14</c:f>
              <c:strCache>
                <c:ptCount val="1"/>
                <c:pt idx="0">
                  <c:v>開地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'地区別推移(R2)'!$Y$15:$Y$22</c:f>
              <c:strCache>
                <c:ptCount val="8"/>
                <c:pt idx="0">
                  <c:v>昭和６０年</c:v>
                </c:pt>
                <c:pt idx="1">
                  <c:v>平成２年</c:v>
                </c:pt>
                <c:pt idx="2">
                  <c:v>平成７年</c:v>
                </c:pt>
                <c:pt idx="3">
                  <c:v>平成１２年</c:v>
                </c:pt>
                <c:pt idx="4">
                  <c:v>平成１７年</c:v>
                </c:pt>
                <c:pt idx="5">
                  <c:v>平成２２年</c:v>
                </c:pt>
                <c:pt idx="6">
                  <c:v>平成２７年</c:v>
                </c:pt>
                <c:pt idx="7">
                  <c:v>令和２年</c:v>
                </c:pt>
              </c:strCache>
            </c:strRef>
          </c:cat>
          <c:val>
            <c:numRef>
              <c:f>'地区別推移(R2)'!$AC$15:$AC$22</c:f>
              <c:numCache>
                <c:formatCode>#,##0_ </c:formatCode>
                <c:ptCount val="8"/>
                <c:pt idx="0">
                  <c:v>556</c:v>
                </c:pt>
                <c:pt idx="1">
                  <c:v>660</c:v>
                </c:pt>
                <c:pt idx="2">
                  <c:v>710</c:v>
                </c:pt>
                <c:pt idx="3">
                  <c:v>690</c:v>
                </c:pt>
                <c:pt idx="4">
                  <c:v>692</c:v>
                </c:pt>
                <c:pt idx="5">
                  <c:v>695</c:v>
                </c:pt>
                <c:pt idx="6">
                  <c:v>657</c:v>
                </c:pt>
                <c:pt idx="7">
                  <c:v>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EF-4424-A1C7-7965001414FA}"/>
            </c:ext>
          </c:extLst>
        </c:ser>
        <c:ser>
          <c:idx val="4"/>
          <c:order val="4"/>
          <c:tx>
            <c:strRef>
              <c:f>'地区別推移(R2)'!$AD$14</c:f>
              <c:strCache>
                <c:ptCount val="1"/>
                <c:pt idx="0">
                  <c:v>東桂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'地区別推移(R2)'!$Y$15:$Y$22</c:f>
              <c:strCache>
                <c:ptCount val="8"/>
                <c:pt idx="0">
                  <c:v>昭和６０年</c:v>
                </c:pt>
                <c:pt idx="1">
                  <c:v>平成２年</c:v>
                </c:pt>
                <c:pt idx="2">
                  <c:v>平成７年</c:v>
                </c:pt>
                <c:pt idx="3">
                  <c:v>平成１２年</c:v>
                </c:pt>
                <c:pt idx="4">
                  <c:v>平成１７年</c:v>
                </c:pt>
                <c:pt idx="5">
                  <c:v>平成２２年</c:v>
                </c:pt>
                <c:pt idx="6">
                  <c:v>平成２７年</c:v>
                </c:pt>
                <c:pt idx="7">
                  <c:v>令和２年</c:v>
                </c:pt>
              </c:strCache>
            </c:strRef>
          </c:cat>
          <c:val>
            <c:numRef>
              <c:f>'地区別推移(R2)'!$AD$15:$AD$22</c:f>
              <c:numCache>
                <c:formatCode>#,##0_ </c:formatCode>
                <c:ptCount val="8"/>
                <c:pt idx="0">
                  <c:v>1951</c:v>
                </c:pt>
                <c:pt idx="1">
                  <c:v>2048</c:v>
                </c:pt>
                <c:pt idx="2">
                  <c:v>2243</c:v>
                </c:pt>
                <c:pt idx="3">
                  <c:v>2343</c:v>
                </c:pt>
                <c:pt idx="4">
                  <c:v>2463</c:v>
                </c:pt>
                <c:pt idx="5">
                  <c:v>2470</c:v>
                </c:pt>
                <c:pt idx="6">
                  <c:v>2427</c:v>
                </c:pt>
                <c:pt idx="7">
                  <c:v>2474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EF-4424-A1C7-7965001414FA}"/>
            </c:ext>
          </c:extLst>
        </c:ser>
        <c:ser>
          <c:idx val="5"/>
          <c:order val="5"/>
          <c:tx>
            <c:strRef>
              <c:f>'地区別推移(R2)'!$AE$14</c:f>
              <c:strCache>
                <c:ptCount val="1"/>
                <c:pt idx="0">
                  <c:v>宝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'地区別推移(R2)'!$Y$15:$Y$22</c:f>
              <c:strCache>
                <c:ptCount val="8"/>
                <c:pt idx="0">
                  <c:v>昭和６０年</c:v>
                </c:pt>
                <c:pt idx="1">
                  <c:v>平成２年</c:v>
                </c:pt>
                <c:pt idx="2">
                  <c:v>平成７年</c:v>
                </c:pt>
                <c:pt idx="3">
                  <c:v>平成１２年</c:v>
                </c:pt>
                <c:pt idx="4">
                  <c:v>平成１７年</c:v>
                </c:pt>
                <c:pt idx="5">
                  <c:v>平成２２年</c:v>
                </c:pt>
                <c:pt idx="6">
                  <c:v>平成２７年</c:v>
                </c:pt>
                <c:pt idx="7">
                  <c:v>令和２年</c:v>
                </c:pt>
              </c:strCache>
            </c:strRef>
          </c:cat>
          <c:val>
            <c:numRef>
              <c:f>'地区別推移(R2)'!$AE$15:$AE$22</c:f>
              <c:numCache>
                <c:formatCode>#,##0_ </c:formatCode>
                <c:ptCount val="8"/>
                <c:pt idx="0">
                  <c:v>655</c:v>
                </c:pt>
                <c:pt idx="1">
                  <c:v>704</c:v>
                </c:pt>
                <c:pt idx="2">
                  <c:v>747</c:v>
                </c:pt>
                <c:pt idx="3">
                  <c:v>871</c:v>
                </c:pt>
                <c:pt idx="4">
                  <c:v>831</c:v>
                </c:pt>
                <c:pt idx="5">
                  <c:v>854</c:v>
                </c:pt>
                <c:pt idx="6">
                  <c:v>824</c:v>
                </c:pt>
                <c:pt idx="7">
                  <c:v>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EF-4424-A1C7-7965001414FA}"/>
            </c:ext>
          </c:extLst>
        </c:ser>
        <c:ser>
          <c:idx val="6"/>
          <c:order val="6"/>
          <c:tx>
            <c:strRef>
              <c:f>'地区別推移(R2)'!$AF$14</c:f>
              <c:strCache>
                <c:ptCount val="1"/>
                <c:pt idx="0">
                  <c:v>禾生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'地区別推移(R2)'!$Y$15:$Y$22</c:f>
              <c:strCache>
                <c:ptCount val="8"/>
                <c:pt idx="0">
                  <c:v>昭和６０年</c:v>
                </c:pt>
                <c:pt idx="1">
                  <c:v>平成２年</c:v>
                </c:pt>
                <c:pt idx="2">
                  <c:v>平成７年</c:v>
                </c:pt>
                <c:pt idx="3">
                  <c:v>平成１２年</c:v>
                </c:pt>
                <c:pt idx="4">
                  <c:v>平成１７年</c:v>
                </c:pt>
                <c:pt idx="5">
                  <c:v>平成２２年</c:v>
                </c:pt>
                <c:pt idx="6">
                  <c:v>平成２７年</c:v>
                </c:pt>
                <c:pt idx="7">
                  <c:v>令和２年</c:v>
                </c:pt>
              </c:strCache>
            </c:strRef>
          </c:cat>
          <c:val>
            <c:numRef>
              <c:f>'地区別推移(R2)'!$AF$15:$AF$22</c:f>
              <c:numCache>
                <c:formatCode>#,##0_ </c:formatCode>
                <c:ptCount val="8"/>
                <c:pt idx="0">
                  <c:v>1619</c:v>
                </c:pt>
                <c:pt idx="1">
                  <c:v>1890</c:v>
                </c:pt>
                <c:pt idx="2">
                  <c:v>2335</c:v>
                </c:pt>
                <c:pt idx="3">
                  <c:v>2655</c:v>
                </c:pt>
                <c:pt idx="4">
                  <c:v>2695</c:v>
                </c:pt>
                <c:pt idx="5">
                  <c:v>2812</c:v>
                </c:pt>
                <c:pt idx="6">
                  <c:v>2930</c:v>
                </c:pt>
                <c:pt idx="7">
                  <c:v>3210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EF-4424-A1C7-7965001414FA}"/>
            </c:ext>
          </c:extLst>
        </c:ser>
        <c:ser>
          <c:idx val="7"/>
          <c:order val="7"/>
          <c:tx>
            <c:strRef>
              <c:f>'地区別推移(R2)'!$AG$14</c:f>
              <c:strCache>
                <c:ptCount val="1"/>
                <c:pt idx="0">
                  <c:v>盛里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'地区別推移(R2)'!$Y$15:$Y$22</c:f>
              <c:strCache>
                <c:ptCount val="8"/>
                <c:pt idx="0">
                  <c:v>昭和６０年</c:v>
                </c:pt>
                <c:pt idx="1">
                  <c:v>平成２年</c:v>
                </c:pt>
                <c:pt idx="2">
                  <c:v>平成７年</c:v>
                </c:pt>
                <c:pt idx="3">
                  <c:v>平成１２年</c:v>
                </c:pt>
                <c:pt idx="4">
                  <c:v>平成１７年</c:v>
                </c:pt>
                <c:pt idx="5">
                  <c:v>平成２２年</c:v>
                </c:pt>
                <c:pt idx="6">
                  <c:v>平成２７年</c:v>
                </c:pt>
                <c:pt idx="7">
                  <c:v>令和２年</c:v>
                </c:pt>
              </c:strCache>
            </c:strRef>
          </c:cat>
          <c:val>
            <c:numRef>
              <c:f>'地区別推移(R2)'!$AG$15:$AG$22</c:f>
              <c:numCache>
                <c:formatCode>#,##0_ </c:formatCode>
                <c:ptCount val="8"/>
                <c:pt idx="0">
                  <c:v>368</c:v>
                </c:pt>
                <c:pt idx="1">
                  <c:v>418</c:v>
                </c:pt>
                <c:pt idx="2">
                  <c:v>491</c:v>
                </c:pt>
                <c:pt idx="3">
                  <c:v>428</c:v>
                </c:pt>
                <c:pt idx="4">
                  <c:v>446</c:v>
                </c:pt>
                <c:pt idx="5">
                  <c:v>495</c:v>
                </c:pt>
                <c:pt idx="6">
                  <c:v>413</c:v>
                </c:pt>
                <c:pt idx="7">
                  <c:v>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EF-4424-A1C7-796500141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101392"/>
        <c:axId val="1"/>
      </c:lineChart>
      <c:catAx>
        <c:axId val="468101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7.101729874587856E-2"/>
              <c:y val="4.18993852183571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101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地区別人口の変化</a:t>
            </a:r>
          </a:p>
        </c:rich>
      </c:tx>
      <c:layout>
        <c:manualLayout>
          <c:xMode val="edge"/>
          <c:yMode val="edge"/>
          <c:x val="0.45812030711780721"/>
          <c:y val="3.089886121958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906021143865424"/>
          <c:y val="0.12640449438202248"/>
          <c:w val="0.74359098489413877"/>
          <c:h val="0.7443820224719101"/>
        </c:manualLayout>
      </c:layout>
      <c:lineChart>
        <c:grouping val="standard"/>
        <c:varyColors val="0"/>
        <c:ser>
          <c:idx val="0"/>
          <c:order val="0"/>
          <c:tx>
            <c:strRef>
              <c:f>'地区別推移(R2)'!$Z$26</c:f>
              <c:strCache>
                <c:ptCount val="1"/>
                <c:pt idx="0">
                  <c:v>上谷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'地区別推移(R2)'!$Y$27:$Y$34</c:f>
              <c:strCache>
                <c:ptCount val="8"/>
                <c:pt idx="0">
                  <c:v>昭和６０年</c:v>
                </c:pt>
                <c:pt idx="1">
                  <c:v>平成２年</c:v>
                </c:pt>
                <c:pt idx="2">
                  <c:v>平成７年</c:v>
                </c:pt>
                <c:pt idx="3">
                  <c:v>平成１２年</c:v>
                </c:pt>
                <c:pt idx="4">
                  <c:v>平成１７年</c:v>
                </c:pt>
                <c:pt idx="5">
                  <c:v>平成２２年</c:v>
                </c:pt>
                <c:pt idx="6">
                  <c:v>平成２７年</c:v>
                </c:pt>
                <c:pt idx="7">
                  <c:v>令和２年</c:v>
                </c:pt>
              </c:strCache>
            </c:strRef>
          </c:cat>
          <c:val>
            <c:numRef>
              <c:f>'地区別推移(R2)'!$Z$27:$Z$34</c:f>
              <c:numCache>
                <c:formatCode>#,##0_ </c:formatCode>
                <c:ptCount val="8"/>
                <c:pt idx="0">
                  <c:v>5973</c:v>
                </c:pt>
                <c:pt idx="1">
                  <c:v>5979</c:v>
                </c:pt>
                <c:pt idx="2">
                  <c:v>6159</c:v>
                </c:pt>
                <c:pt idx="3">
                  <c:v>6083</c:v>
                </c:pt>
                <c:pt idx="4">
                  <c:v>5958</c:v>
                </c:pt>
                <c:pt idx="5">
                  <c:v>5865</c:v>
                </c:pt>
                <c:pt idx="6">
                  <c:v>5822</c:v>
                </c:pt>
                <c:pt idx="7">
                  <c:v>5750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8D-4936-848A-DE7F59900DB9}"/>
            </c:ext>
          </c:extLst>
        </c:ser>
        <c:ser>
          <c:idx val="1"/>
          <c:order val="1"/>
          <c:tx>
            <c:strRef>
              <c:f>'地区別推移(R2)'!$AA$26</c:f>
              <c:strCache>
                <c:ptCount val="1"/>
                <c:pt idx="0">
                  <c:v>下谷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'地区別推移(R2)'!$Y$27:$Y$34</c:f>
              <c:strCache>
                <c:ptCount val="8"/>
                <c:pt idx="0">
                  <c:v>昭和６０年</c:v>
                </c:pt>
                <c:pt idx="1">
                  <c:v>平成２年</c:v>
                </c:pt>
                <c:pt idx="2">
                  <c:v>平成７年</c:v>
                </c:pt>
                <c:pt idx="3">
                  <c:v>平成１２年</c:v>
                </c:pt>
                <c:pt idx="4">
                  <c:v>平成１７年</c:v>
                </c:pt>
                <c:pt idx="5">
                  <c:v>平成２２年</c:v>
                </c:pt>
                <c:pt idx="6">
                  <c:v>平成２７年</c:v>
                </c:pt>
                <c:pt idx="7">
                  <c:v>令和２年</c:v>
                </c:pt>
              </c:strCache>
            </c:strRef>
          </c:cat>
          <c:val>
            <c:numRef>
              <c:f>'地区別推移(R2)'!$AA$27:$AA$34</c:f>
              <c:numCache>
                <c:formatCode>#,##0_ </c:formatCode>
                <c:ptCount val="8"/>
                <c:pt idx="0">
                  <c:v>5687</c:v>
                </c:pt>
                <c:pt idx="1">
                  <c:v>5516</c:v>
                </c:pt>
                <c:pt idx="2">
                  <c:v>5361</c:v>
                </c:pt>
                <c:pt idx="3">
                  <c:v>5067</c:v>
                </c:pt>
                <c:pt idx="4">
                  <c:v>4726</c:v>
                </c:pt>
                <c:pt idx="5">
                  <c:v>4147</c:v>
                </c:pt>
                <c:pt idx="6">
                  <c:v>3803</c:v>
                </c:pt>
                <c:pt idx="7">
                  <c:v>3724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8D-4936-848A-DE7F59900DB9}"/>
            </c:ext>
          </c:extLst>
        </c:ser>
        <c:ser>
          <c:idx val="2"/>
          <c:order val="2"/>
          <c:tx>
            <c:strRef>
              <c:f>'地区別推移(R2)'!$AB$26</c:f>
              <c:strCache>
                <c:ptCount val="1"/>
                <c:pt idx="0">
                  <c:v>三吉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'地区別推移(R2)'!$Y$27:$Y$34</c:f>
              <c:strCache>
                <c:ptCount val="8"/>
                <c:pt idx="0">
                  <c:v>昭和６０年</c:v>
                </c:pt>
                <c:pt idx="1">
                  <c:v>平成２年</c:v>
                </c:pt>
                <c:pt idx="2">
                  <c:v>平成７年</c:v>
                </c:pt>
                <c:pt idx="3">
                  <c:v>平成１２年</c:v>
                </c:pt>
                <c:pt idx="4">
                  <c:v>平成１７年</c:v>
                </c:pt>
                <c:pt idx="5">
                  <c:v>平成２２年</c:v>
                </c:pt>
                <c:pt idx="6">
                  <c:v>平成２７年</c:v>
                </c:pt>
                <c:pt idx="7">
                  <c:v>令和２年</c:v>
                </c:pt>
              </c:strCache>
            </c:strRef>
          </c:cat>
          <c:val>
            <c:numRef>
              <c:f>'地区別推移(R2)'!$AB$27:$AB$34</c:f>
              <c:numCache>
                <c:formatCode>#,##0_ </c:formatCode>
                <c:ptCount val="8"/>
                <c:pt idx="0">
                  <c:v>2020</c:v>
                </c:pt>
                <c:pt idx="1">
                  <c:v>2045</c:v>
                </c:pt>
                <c:pt idx="2">
                  <c:v>2296</c:v>
                </c:pt>
                <c:pt idx="3">
                  <c:v>2464</c:v>
                </c:pt>
                <c:pt idx="4">
                  <c:v>2378</c:v>
                </c:pt>
                <c:pt idx="5">
                  <c:v>2329</c:v>
                </c:pt>
                <c:pt idx="6">
                  <c:v>2245</c:v>
                </c:pt>
                <c:pt idx="7">
                  <c:v>2178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8D-4936-848A-DE7F59900DB9}"/>
            </c:ext>
          </c:extLst>
        </c:ser>
        <c:ser>
          <c:idx val="3"/>
          <c:order val="3"/>
          <c:tx>
            <c:strRef>
              <c:f>'地区別推移(R2)'!$AC$26</c:f>
              <c:strCache>
                <c:ptCount val="1"/>
                <c:pt idx="0">
                  <c:v>開地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'地区別推移(R2)'!$Y$27:$Y$34</c:f>
              <c:strCache>
                <c:ptCount val="8"/>
                <c:pt idx="0">
                  <c:v>昭和６０年</c:v>
                </c:pt>
                <c:pt idx="1">
                  <c:v>平成２年</c:v>
                </c:pt>
                <c:pt idx="2">
                  <c:v>平成７年</c:v>
                </c:pt>
                <c:pt idx="3">
                  <c:v>平成１２年</c:v>
                </c:pt>
                <c:pt idx="4">
                  <c:v>平成１７年</c:v>
                </c:pt>
                <c:pt idx="5">
                  <c:v>平成２２年</c:v>
                </c:pt>
                <c:pt idx="6">
                  <c:v>平成２７年</c:v>
                </c:pt>
                <c:pt idx="7">
                  <c:v>令和２年</c:v>
                </c:pt>
              </c:strCache>
            </c:strRef>
          </c:cat>
          <c:val>
            <c:numRef>
              <c:f>'地区別推移(R2)'!$AC$27:$AC$34</c:f>
              <c:numCache>
                <c:formatCode>#,##0_ </c:formatCode>
                <c:ptCount val="8"/>
                <c:pt idx="0">
                  <c:v>2131</c:v>
                </c:pt>
                <c:pt idx="1">
                  <c:v>2421</c:v>
                </c:pt>
                <c:pt idx="2">
                  <c:v>2520</c:v>
                </c:pt>
                <c:pt idx="3">
                  <c:v>2430</c:v>
                </c:pt>
                <c:pt idx="4">
                  <c:v>2312</c:v>
                </c:pt>
                <c:pt idx="5">
                  <c:v>2144</c:v>
                </c:pt>
                <c:pt idx="6">
                  <c:v>1947</c:v>
                </c:pt>
                <c:pt idx="7">
                  <c:v>1729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8D-4936-848A-DE7F59900DB9}"/>
            </c:ext>
          </c:extLst>
        </c:ser>
        <c:ser>
          <c:idx val="4"/>
          <c:order val="4"/>
          <c:tx>
            <c:strRef>
              <c:f>'地区別推移(R2)'!$AD$26</c:f>
              <c:strCache>
                <c:ptCount val="1"/>
                <c:pt idx="0">
                  <c:v>東桂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'地区別推移(R2)'!$Y$27:$Y$34</c:f>
              <c:strCache>
                <c:ptCount val="8"/>
                <c:pt idx="0">
                  <c:v>昭和６０年</c:v>
                </c:pt>
                <c:pt idx="1">
                  <c:v>平成２年</c:v>
                </c:pt>
                <c:pt idx="2">
                  <c:v>平成７年</c:v>
                </c:pt>
                <c:pt idx="3">
                  <c:v>平成１２年</c:v>
                </c:pt>
                <c:pt idx="4">
                  <c:v>平成１７年</c:v>
                </c:pt>
                <c:pt idx="5">
                  <c:v>平成２２年</c:v>
                </c:pt>
                <c:pt idx="6">
                  <c:v>平成２７年</c:v>
                </c:pt>
                <c:pt idx="7">
                  <c:v>令和２年</c:v>
                </c:pt>
              </c:strCache>
            </c:strRef>
          </c:cat>
          <c:val>
            <c:numRef>
              <c:f>'地区別推移(R2)'!$AD$27:$AD$34</c:f>
              <c:numCache>
                <c:formatCode>#,##0_ </c:formatCode>
                <c:ptCount val="8"/>
                <c:pt idx="0">
                  <c:v>7112</c:v>
                </c:pt>
                <c:pt idx="1">
                  <c:v>7102</c:v>
                </c:pt>
                <c:pt idx="2">
                  <c:v>7442</c:v>
                </c:pt>
                <c:pt idx="3">
                  <c:v>7360</c:v>
                </c:pt>
                <c:pt idx="4">
                  <c:v>7444</c:v>
                </c:pt>
                <c:pt idx="5">
                  <c:v>7146</c:v>
                </c:pt>
                <c:pt idx="6">
                  <c:v>6675</c:v>
                </c:pt>
                <c:pt idx="7">
                  <c:v>6373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8D-4936-848A-DE7F59900DB9}"/>
            </c:ext>
          </c:extLst>
        </c:ser>
        <c:ser>
          <c:idx val="5"/>
          <c:order val="5"/>
          <c:tx>
            <c:strRef>
              <c:f>'地区別推移(R2)'!$AE$26</c:f>
              <c:strCache>
                <c:ptCount val="1"/>
                <c:pt idx="0">
                  <c:v>宝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'地区別推移(R2)'!$Y$27:$Y$34</c:f>
              <c:strCache>
                <c:ptCount val="8"/>
                <c:pt idx="0">
                  <c:v>昭和６０年</c:v>
                </c:pt>
                <c:pt idx="1">
                  <c:v>平成２年</c:v>
                </c:pt>
                <c:pt idx="2">
                  <c:v>平成７年</c:v>
                </c:pt>
                <c:pt idx="3">
                  <c:v>平成１２年</c:v>
                </c:pt>
                <c:pt idx="4">
                  <c:v>平成１７年</c:v>
                </c:pt>
                <c:pt idx="5">
                  <c:v>平成２２年</c:v>
                </c:pt>
                <c:pt idx="6">
                  <c:v>平成２７年</c:v>
                </c:pt>
                <c:pt idx="7">
                  <c:v>令和２年</c:v>
                </c:pt>
              </c:strCache>
            </c:strRef>
          </c:cat>
          <c:val>
            <c:numRef>
              <c:f>'地区別推移(R2)'!$AE$27:$AE$34</c:f>
              <c:numCache>
                <c:formatCode>#,##0_ </c:formatCode>
                <c:ptCount val="8"/>
                <c:pt idx="0">
                  <c:v>2703</c:v>
                </c:pt>
                <c:pt idx="1">
                  <c:v>2656</c:v>
                </c:pt>
                <c:pt idx="2">
                  <c:v>2729</c:v>
                </c:pt>
                <c:pt idx="3">
                  <c:v>2826</c:v>
                </c:pt>
                <c:pt idx="4">
                  <c:v>2752</c:v>
                </c:pt>
                <c:pt idx="5">
                  <c:v>2648</c:v>
                </c:pt>
                <c:pt idx="6">
                  <c:v>2414</c:v>
                </c:pt>
                <c:pt idx="7">
                  <c:v>2287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8D-4936-848A-DE7F59900DB9}"/>
            </c:ext>
          </c:extLst>
        </c:ser>
        <c:ser>
          <c:idx val="6"/>
          <c:order val="6"/>
          <c:tx>
            <c:strRef>
              <c:f>'地区別推移(R2)'!$AF$26</c:f>
              <c:strCache>
                <c:ptCount val="1"/>
                <c:pt idx="0">
                  <c:v>禾生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'地区別推移(R2)'!$Y$27:$Y$34</c:f>
              <c:strCache>
                <c:ptCount val="8"/>
                <c:pt idx="0">
                  <c:v>昭和６０年</c:v>
                </c:pt>
                <c:pt idx="1">
                  <c:v>平成２年</c:v>
                </c:pt>
                <c:pt idx="2">
                  <c:v>平成７年</c:v>
                </c:pt>
                <c:pt idx="3">
                  <c:v>平成１２年</c:v>
                </c:pt>
                <c:pt idx="4">
                  <c:v>平成１７年</c:v>
                </c:pt>
                <c:pt idx="5">
                  <c:v>平成２２年</c:v>
                </c:pt>
                <c:pt idx="6">
                  <c:v>平成２７年</c:v>
                </c:pt>
                <c:pt idx="7">
                  <c:v>令和２年</c:v>
                </c:pt>
              </c:strCache>
            </c:strRef>
          </c:cat>
          <c:val>
            <c:numRef>
              <c:f>'地区別推移(R2)'!$AF$27:$AF$34</c:f>
              <c:numCache>
                <c:formatCode>#,##0_ </c:formatCode>
                <c:ptCount val="8"/>
                <c:pt idx="0">
                  <c:v>5987</c:v>
                </c:pt>
                <c:pt idx="1">
                  <c:v>6574</c:v>
                </c:pt>
                <c:pt idx="2">
                  <c:v>7247</c:v>
                </c:pt>
                <c:pt idx="3">
                  <c:v>7778</c:v>
                </c:pt>
                <c:pt idx="4">
                  <c:v>7939</c:v>
                </c:pt>
                <c:pt idx="5">
                  <c:v>7808</c:v>
                </c:pt>
                <c:pt idx="6">
                  <c:v>7760</c:v>
                </c:pt>
                <c:pt idx="7">
                  <c:v>7778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8D-4936-848A-DE7F59900DB9}"/>
            </c:ext>
          </c:extLst>
        </c:ser>
        <c:ser>
          <c:idx val="7"/>
          <c:order val="7"/>
          <c:tx>
            <c:strRef>
              <c:f>'地区別推移(R2)'!$AG$26</c:f>
              <c:strCache>
                <c:ptCount val="1"/>
                <c:pt idx="0">
                  <c:v>盛里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'地区別推移(R2)'!$Y$27:$Y$34</c:f>
              <c:strCache>
                <c:ptCount val="8"/>
                <c:pt idx="0">
                  <c:v>昭和６０年</c:v>
                </c:pt>
                <c:pt idx="1">
                  <c:v>平成２年</c:v>
                </c:pt>
                <c:pt idx="2">
                  <c:v>平成７年</c:v>
                </c:pt>
                <c:pt idx="3">
                  <c:v>平成１２年</c:v>
                </c:pt>
                <c:pt idx="4">
                  <c:v>平成１７年</c:v>
                </c:pt>
                <c:pt idx="5">
                  <c:v>平成２２年</c:v>
                </c:pt>
                <c:pt idx="6">
                  <c:v>平成２７年</c:v>
                </c:pt>
                <c:pt idx="7">
                  <c:v>令和２年</c:v>
                </c:pt>
              </c:strCache>
            </c:strRef>
          </c:cat>
          <c:val>
            <c:numRef>
              <c:f>'地区別推移(R2)'!$AG$27:$AG$34</c:f>
              <c:numCache>
                <c:formatCode>#,##0_ </c:formatCode>
                <c:ptCount val="8"/>
                <c:pt idx="0">
                  <c:v>1545</c:v>
                </c:pt>
                <c:pt idx="1">
                  <c:v>1610</c:v>
                </c:pt>
                <c:pt idx="2">
                  <c:v>1644</c:v>
                </c:pt>
                <c:pt idx="3">
                  <c:v>1505</c:v>
                </c:pt>
                <c:pt idx="4">
                  <c:v>1507</c:v>
                </c:pt>
                <c:pt idx="5">
                  <c:v>1501</c:v>
                </c:pt>
                <c:pt idx="6">
                  <c:v>1336</c:v>
                </c:pt>
                <c:pt idx="7">
                  <c:v>1197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58D-4936-848A-DE7F59900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100080"/>
        <c:axId val="1"/>
      </c:lineChart>
      <c:catAx>
        <c:axId val="468100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20170973534929526"/>
              <c:y val="2.528078299155694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100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8.5470725327415568E-3"/>
          <c:y val="0.36235950181024118"/>
          <c:w val="0.11453016590243706"/>
          <c:h val="0.429775302477434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9525</xdr:rowOff>
    </xdr:from>
    <xdr:to>
      <xdr:col>10</xdr:col>
      <xdr:colOff>390525</xdr:colOff>
      <xdr:row>32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371475</xdr:colOff>
      <xdr:row>13</xdr:row>
      <xdr:rowOff>9525</xdr:rowOff>
    </xdr:from>
    <xdr:to>
      <xdr:col>20</xdr:col>
      <xdr:colOff>514350</xdr:colOff>
      <xdr:row>32</xdr:row>
      <xdr:rowOff>142875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topLeftCell="B1" zoomScale="75" workbookViewId="0">
      <selection activeCell="B1" sqref="B1:U1"/>
    </sheetView>
  </sheetViews>
  <sheetFormatPr defaultRowHeight="13.5" x14ac:dyDescent="0.15"/>
  <cols>
    <col min="1" max="1" width="6" customWidth="1"/>
    <col min="2" max="2" width="4.625" customWidth="1"/>
    <col min="3" max="3" width="5.5" customWidth="1"/>
    <col min="4" max="21" width="7.125" customWidth="1"/>
    <col min="25" max="35" width="8.125" customWidth="1"/>
  </cols>
  <sheetData>
    <row r="1" spans="1:34" ht="30.75" customHeight="1" x14ac:dyDescent="0.25"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34" x14ac:dyDescent="0.15">
      <c r="R2" s="14"/>
      <c r="S2" s="14"/>
      <c r="T2" s="14"/>
      <c r="U2" s="14"/>
    </row>
    <row r="3" spans="1:34" s="1" customFormat="1" ht="24.75" customHeight="1" x14ac:dyDescent="0.15">
      <c r="B3" s="10"/>
      <c r="C3" s="10"/>
      <c r="D3" s="10" t="s">
        <v>1</v>
      </c>
      <c r="E3" s="10"/>
      <c r="F3" s="10" t="s">
        <v>2</v>
      </c>
      <c r="G3" s="10"/>
      <c r="H3" s="10" t="s">
        <v>3</v>
      </c>
      <c r="I3" s="10"/>
      <c r="J3" s="10" t="s">
        <v>4</v>
      </c>
      <c r="K3" s="10"/>
      <c r="L3" s="10" t="s">
        <v>5</v>
      </c>
      <c r="M3" s="10"/>
      <c r="N3" s="10" t="s">
        <v>6</v>
      </c>
      <c r="O3" s="10"/>
      <c r="P3" s="10" t="s">
        <v>7</v>
      </c>
      <c r="Q3" s="10"/>
      <c r="R3" s="10" t="s">
        <v>8</v>
      </c>
      <c r="S3" s="10"/>
      <c r="T3" s="10" t="s">
        <v>9</v>
      </c>
      <c r="U3" s="10"/>
    </row>
    <row r="4" spans="1:34" s="1" customFormat="1" ht="24.75" customHeight="1" x14ac:dyDescent="0.15">
      <c r="B4" s="10"/>
      <c r="C4" s="10"/>
      <c r="D4" s="2" t="s">
        <v>10</v>
      </c>
      <c r="E4" s="2" t="s">
        <v>11</v>
      </c>
      <c r="F4" s="2" t="s">
        <v>10</v>
      </c>
      <c r="G4" s="2" t="s">
        <v>11</v>
      </c>
      <c r="H4" s="2" t="s">
        <v>10</v>
      </c>
      <c r="I4" s="2" t="s">
        <v>11</v>
      </c>
      <c r="J4" s="2" t="s">
        <v>10</v>
      </c>
      <c r="K4" s="2" t="s">
        <v>11</v>
      </c>
      <c r="L4" s="2" t="s">
        <v>10</v>
      </c>
      <c r="M4" s="2" t="s">
        <v>11</v>
      </c>
      <c r="N4" s="2" t="s">
        <v>10</v>
      </c>
      <c r="O4" s="2" t="s">
        <v>11</v>
      </c>
      <c r="P4" s="2" t="s">
        <v>10</v>
      </c>
      <c r="Q4" s="2" t="s">
        <v>11</v>
      </c>
      <c r="R4" s="2" t="s">
        <v>10</v>
      </c>
      <c r="S4" s="2" t="s">
        <v>11</v>
      </c>
      <c r="T4" s="2" t="s">
        <v>10</v>
      </c>
      <c r="U4" s="2" t="s">
        <v>11</v>
      </c>
    </row>
    <row r="5" spans="1:34" s="1" customFormat="1" ht="24.75" customHeight="1" x14ac:dyDescent="0.15">
      <c r="B5" s="3" t="s">
        <v>12</v>
      </c>
      <c r="C5" s="4" t="s">
        <v>13</v>
      </c>
      <c r="D5" s="5">
        <v>5973</v>
      </c>
      <c r="E5" s="5">
        <v>3071</v>
      </c>
      <c r="F5" s="5">
        <v>5687</v>
      </c>
      <c r="G5" s="5">
        <v>1736</v>
      </c>
      <c r="H5" s="5">
        <v>2020</v>
      </c>
      <c r="I5" s="5">
        <v>510</v>
      </c>
      <c r="J5" s="5">
        <v>2131</v>
      </c>
      <c r="K5" s="5">
        <v>556</v>
      </c>
      <c r="L5" s="5">
        <v>7112</v>
      </c>
      <c r="M5" s="5">
        <v>1951</v>
      </c>
      <c r="N5" s="5">
        <v>2703</v>
      </c>
      <c r="O5" s="5">
        <v>655</v>
      </c>
      <c r="P5" s="5">
        <v>5987</v>
      </c>
      <c r="Q5" s="5">
        <v>1619</v>
      </c>
      <c r="R5" s="5">
        <v>1545</v>
      </c>
      <c r="S5" s="5">
        <v>368</v>
      </c>
      <c r="T5" s="5">
        <f t="shared" ref="T5:U12" si="0">SUM(D5,F5,H5,J5,L5,N5,P5,R5)</f>
        <v>33158</v>
      </c>
      <c r="U5" s="5">
        <f t="shared" si="0"/>
        <v>10466</v>
      </c>
    </row>
    <row r="6" spans="1:34" s="1" customFormat="1" ht="24.75" customHeight="1" x14ac:dyDescent="0.15">
      <c r="B6" s="3" t="s">
        <v>14</v>
      </c>
      <c r="C6" s="4" t="s">
        <v>15</v>
      </c>
      <c r="D6" s="5">
        <v>5979</v>
      </c>
      <c r="E6" s="5">
        <v>3205</v>
      </c>
      <c r="F6" s="5">
        <v>5516</v>
      </c>
      <c r="G6" s="5">
        <v>1703</v>
      </c>
      <c r="H6" s="5">
        <v>2045</v>
      </c>
      <c r="I6" s="5">
        <v>550</v>
      </c>
      <c r="J6" s="5">
        <v>2421</v>
      </c>
      <c r="K6" s="5">
        <v>660</v>
      </c>
      <c r="L6" s="5">
        <v>7102</v>
      </c>
      <c r="M6" s="5">
        <v>2048</v>
      </c>
      <c r="N6" s="5">
        <v>2656</v>
      </c>
      <c r="O6" s="5">
        <v>704</v>
      </c>
      <c r="P6" s="5">
        <v>6574</v>
      </c>
      <c r="Q6" s="5">
        <v>1890</v>
      </c>
      <c r="R6" s="5">
        <v>1610</v>
      </c>
      <c r="S6" s="5">
        <v>418</v>
      </c>
      <c r="T6" s="5">
        <f t="shared" si="0"/>
        <v>33903</v>
      </c>
      <c r="U6" s="5">
        <f t="shared" si="0"/>
        <v>11178</v>
      </c>
    </row>
    <row r="7" spans="1:34" s="1" customFormat="1" ht="24.75" customHeight="1" x14ac:dyDescent="0.15">
      <c r="B7" s="3" t="s">
        <v>14</v>
      </c>
      <c r="C7" s="4" t="s">
        <v>16</v>
      </c>
      <c r="D7" s="5">
        <v>6159</v>
      </c>
      <c r="E7" s="5">
        <v>3525</v>
      </c>
      <c r="F7" s="5">
        <v>5361</v>
      </c>
      <c r="G7" s="5">
        <v>1724</v>
      </c>
      <c r="H7" s="5">
        <v>2296</v>
      </c>
      <c r="I7" s="5">
        <v>648</v>
      </c>
      <c r="J7" s="5">
        <v>2520</v>
      </c>
      <c r="K7" s="5">
        <v>710</v>
      </c>
      <c r="L7" s="5">
        <v>7442</v>
      </c>
      <c r="M7" s="5">
        <v>2243</v>
      </c>
      <c r="N7" s="5">
        <v>2729</v>
      </c>
      <c r="O7" s="5">
        <v>747</v>
      </c>
      <c r="P7" s="5">
        <v>7247</v>
      </c>
      <c r="Q7" s="5">
        <v>2335</v>
      </c>
      <c r="R7" s="5">
        <v>1644</v>
      </c>
      <c r="S7" s="5">
        <v>491</v>
      </c>
      <c r="T7" s="5">
        <f t="shared" si="0"/>
        <v>35398</v>
      </c>
      <c r="U7" s="5">
        <f t="shared" si="0"/>
        <v>12423</v>
      </c>
    </row>
    <row r="8" spans="1:34" s="1" customFormat="1" ht="24.75" customHeight="1" x14ac:dyDescent="0.15">
      <c r="B8" s="3" t="s">
        <v>14</v>
      </c>
      <c r="C8" s="4" t="s">
        <v>17</v>
      </c>
      <c r="D8" s="5">
        <v>6083</v>
      </c>
      <c r="E8" s="5">
        <v>3660</v>
      </c>
      <c r="F8" s="5">
        <v>5067</v>
      </c>
      <c r="G8" s="5">
        <v>1738</v>
      </c>
      <c r="H8" s="5">
        <v>2464</v>
      </c>
      <c r="I8" s="5">
        <v>743</v>
      </c>
      <c r="J8" s="5">
        <v>2430</v>
      </c>
      <c r="K8" s="5">
        <v>690</v>
      </c>
      <c r="L8" s="5">
        <v>7360</v>
      </c>
      <c r="M8" s="5">
        <v>2343</v>
      </c>
      <c r="N8" s="5">
        <v>2826</v>
      </c>
      <c r="O8" s="5">
        <v>871</v>
      </c>
      <c r="P8" s="5">
        <v>7778</v>
      </c>
      <c r="Q8" s="5">
        <v>2655</v>
      </c>
      <c r="R8" s="5">
        <v>1505</v>
      </c>
      <c r="S8" s="5">
        <v>428</v>
      </c>
      <c r="T8" s="5">
        <f t="shared" si="0"/>
        <v>35513</v>
      </c>
      <c r="U8" s="5">
        <f t="shared" si="0"/>
        <v>13128</v>
      </c>
    </row>
    <row r="9" spans="1:34" s="1" customFormat="1" ht="24.75" customHeight="1" x14ac:dyDescent="0.15">
      <c r="B9" s="3" t="s">
        <v>14</v>
      </c>
      <c r="C9" s="4" t="s">
        <v>18</v>
      </c>
      <c r="D9" s="5">
        <v>5958</v>
      </c>
      <c r="E9" s="5">
        <v>3692</v>
      </c>
      <c r="F9" s="5">
        <v>4726</v>
      </c>
      <c r="G9" s="5">
        <v>1701</v>
      </c>
      <c r="H9" s="5">
        <v>2378</v>
      </c>
      <c r="I9" s="5">
        <v>750</v>
      </c>
      <c r="J9" s="5">
        <v>2312</v>
      </c>
      <c r="K9" s="5">
        <v>692</v>
      </c>
      <c r="L9" s="5">
        <v>7445</v>
      </c>
      <c r="M9" s="5">
        <v>2464</v>
      </c>
      <c r="N9" s="5">
        <v>2752</v>
      </c>
      <c r="O9" s="5">
        <v>831</v>
      </c>
      <c r="P9" s="5">
        <v>7939</v>
      </c>
      <c r="Q9" s="5">
        <v>2695</v>
      </c>
      <c r="R9" s="5">
        <v>1507</v>
      </c>
      <c r="S9" s="5">
        <v>446</v>
      </c>
      <c r="T9" s="5">
        <f t="shared" si="0"/>
        <v>35017</v>
      </c>
      <c r="U9" s="5">
        <f t="shared" si="0"/>
        <v>13271</v>
      </c>
    </row>
    <row r="10" spans="1:34" s="1" customFormat="1" ht="24.75" customHeight="1" x14ac:dyDescent="0.15">
      <c r="B10" s="3" t="s">
        <v>14</v>
      </c>
      <c r="C10" s="4" t="s">
        <v>19</v>
      </c>
      <c r="D10" s="5">
        <v>5865</v>
      </c>
      <c r="E10" s="5">
        <v>3832</v>
      </c>
      <c r="F10" s="5">
        <v>4147</v>
      </c>
      <c r="G10" s="5">
        <v>1581</v>
      </c>
      <c r="H10" s="5">
        <v>2329</v>
      </c>
      <c r="I10" s="5">
        <v>797</v>
      </c>
      <c r="J10" s="5">
        <v>2144</v>
      </c>
      <c r="K10" s="5">
        <v>695</v>
      </c>
      <c r="L10" s="5">
        <v>7146</v>
      </c>
      <c r="M10" s="5">
        <v>2470</v>
      </c>
      <c r="N10" s="5">
        <v>2648</v>
      </c>
      <c r="O10" s="5">
        <v>854</v>
      </c>
      <c r="P10" s="5">
        <v>7808</v>
      </c>
      <c r="Q10" s="5">
        <v>2812</v>
      </c>
      <c r="R10" s="5">
        <v>1501</v>
      </c>
      <c r="S10" s="5">
        <v>495</v>
      </c>
      <c r="T10" s="5">
        <f t="shared" si="0"/>
        <v>33588</v>
      </c>
      <c r="U10" s="5">
        <f t="shared" si="0"/>
        <v>13536</v>
      </c>
    </row>
    <row r="11" spans="1:34" s="1" customFormat="1" ht="24.75" customHeight="1" x14ac:dyDescent="0.15">
      <c r="B11" s="3" t="s">
        <v>14</v>
      </c>
      <c r="C11" s="4" t="s">
        <v>20</v>
      </c>
      <c r="D11" s="5">
        <v>5822</v>
      </c>
      <c r="E11" s="5">
        <v>3950</v>
      </c>
      <c r="F11" s="5">
        <v>3803</v>
      </c>
      <c r="G11" s="5">
        <v>1489</v>
      </c>
      <c r="H11" s="5">
        <v>2245</v>
      </c>
      <c r="I11" s="5">
        <v>775</v>
      </c>
      <c r="J11" s="5">
        <v>1947</v>
      </c>
      <c r="K11" s="5">
        <v>657</v>
      </c>
      <c r="L11" s="5">
        <v>6675</v>
      </c>
      <c r="M11" s="5">
        <v>2427</v>
      </c>
      <c r="N11" s="5">
        <v>2414</v>
      </c>
      <c r="O11" s="5">
        <v>824</v>
      </c>
      <c r="P11" s="5">
        <v>7760</v>
      </c>
      <c r="Q11" s="5">
        <v>2930</v>
      </c>
      <c r="R11" s="5">
        <v>1336</v>
      </c>
      <c r="S11" s="5">
        <v>413</v>
      </c>
      <c r="T11" s="5">
        <f t="shared" si="0"/>
        <v>32002</v>
      </c>
      <c r="U11" s="5">
        <f t="shared" si="0"/>
        <v>13465</v>
      </c>
    </row>
    <row r="12" spans="1:34" s="1" customFormat="1" ht="24.75" customHeight="1" x14ac:dyDescent="0.15">
      <c r="B12" s="3" t="s">
        <v>21</v>
      </c>
      <c r="C12" s="4" t="s">
        <v>15</v>
      </c>
      <c r="D12" s="5">
        <v>5750</v>
      </c>
      <c r="E12" s="5">
        <v>4058</v>
      </c>
      <c r="F12" s="5">
        <v>3724</v>
      </c>
      <c r="G12" s="5">
        <v>1559</v>
      </c>
      <c r="H12" s="5">
        <v>2178</v>
      </c>
      <c r="I12" s="5">
        <v>839</v>
      </c>
      <c r="J12" s="5">
        <v>1729</v>
      </c>
      <c r="K12" s="5">
        <v>651</v>
      </c>
      <c r="L12" s="5">
        <v>6373</v>
      </c>
      <c r="M12" s="5">
        <v>2474</v>
      </c>
      <c r="N12" s="5">
        <v>2287</v>
      </c>
      <c r="O12" s="5">
        <v>841</v>
      </c>
      <c r="P12" s="5">
        <v>7778</v>
      </c>
      <c r="Q12" s="5">
        <v>3210</v>
      </c>
      <c r="R12" s="5">
        <v>1197</v>
      </c>
      <c r="S12" s="5">
        <v>412</v>
      </c>
      <c r="T12" s="5">
        <f t="shared" si="0"/>
        <v>31016</v>
      </c>
      <c r="U12" s="5">
        <f t="shared" si="0"/>
        <v>14044</v>
      </c>
    </row>
    <row r="13" spans="1:34" ht="24.75" customHeight="1" x14ac:dyDescent="0.15"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 t="s">
        <v>22</v>
      </c>
      <c r="T13" s="6"/>
      <c r="U13" s="6"/>
    </row>
    <row r="14" spans="1:34" x14ac:dyDescent="0.15">
      <c r="A14" s="11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Y14" s="2"/>
      <c r="Z14" s="2" t="s">
        <v>1</v>
      </c>
      <c r="AA14" s="2" t="s">
        <v>2</v>
      </c>
      <c r="AB14" s="2" t="s">
        <v>3</v>
      </c>
      <c r="AC14" s="2" t="s">
        <v>4</v>
      </c>
      <c r="AD14" s="2" t="s">
        <v>5</v>
      </c>
      <c r="AE14" s="2" t="s">
        <v>6</v>
      </c>
      <c r="AF14" s="2" t="s">
        <v>7</v>
      </c>
      <c r="AG14" s="2" t="s">
        <v>8</v>
      </c>
      <c r="AH14" s="2" t="s">
        <v>9</v>
      </c>
    </row>
    <row r="15" spans="1:34" x14ac:dyDescent="0.15">
      <c r="A15" s="12"/>
      <c r="Y15" s="4" t="s">
        <v>23</v>
      </c>
      <c r="Z15" s="5">
        <v>3071</v>
      </c>
      <c r="AA15" s="5">
        <v>1736</v>
      </c>
      <c r="AB15" s="5">
        <v>510</v>
      </c>
      <c r="AC15" s="5">
        <v>556</v>
      </c>
      <c r="AD15" s="5">
        <v>1951</v>
      </c>
      <c r="AE15" s="5">
        <v>655</v>
      </c>
      <c r="AF15" s="5">
        <v>1619</v>
      </c>
      <c r="AG15" s="5">
        <v>368</v>
      </c>
      <c r="AH15" s="5">
        <f t="shared" ref="AH15:AH20" si="1">SUM(Z15,AA15,AB15,AC15,AD15,AE15,AF15,AG15)</f>
        <v>10466</v>
      </c>
    </row>
    <row r="16" spans="1:34" x14ac:dyDescent="0.15">
      <c r="Y16" s="4" t="s">
        <v>24</v>
      </c>
      <c r="Z16" s="5">
        <v>3205</v>
      </c>
      <c r="AA16" s="5">
        <v>1703</v>
      </c>
      <c r="AB16" s="5">
        <v>550</v>
      </c>
      <c r="AC16" s="5">
        <v>660</v>
      </c>
      <c r="AD16" s="5">
        <v>2048</v>
      </c>
      <c r="AE16" s="5">
        <v>704</v>
      </c>
      <c r="AF16" s="5">
        <v>1890</v>
      </c>
      <c r="AG16" s="5">
        <v>418</v>
      </c>
      <c r="AH16" s="5">
        <f t="shared" si="1"/>
        <v>11178</v>
      </c>
    </row>
    <row r="17" spans="25:34" x14ac:dyDescent="0.15">
      <c r="Y17" s="4" t="s">
        <v>25</v>
      </c>
      <c r="Z17" s="5">
        <v>3525</v>
      </c>
      <c r="AA17" s="5">
        <v>1724</v>
      </c>
      <c r="AB17" s="5">
        <v>648</v>
      </c>
      <c r="AC17" s="5">
        <v>710</v>
      </c>
      <c r="AD17" s="5">
        <v>2243</v>
      </c>
      <c r="AE17" s="5">
        <v>747</v>
      </c>
      <c r="AF17" s="5">
        <v>2335</v>
      </c>
      <c r="AG17" s="5">
        <v>491</v>
      </c>
      <c r="AH17" s="5">
        <f t="shared" si="1"/>
        <v>12423</v>
      </c>
    </row>
    <row r="18" spans="25:34" x14ac:dyDescent="0.15">
      <c r="Y18" s="4" t="s">
        <v>26</v>
      </c>
      <c r="Z18" s="5">
        <v>3660</v>
      </c>
      <c r="AA18" s="5">
        <v>1738</v>
      </c>
      <c r="AB18" s="5">
        <v>743</v>
      </c>
      <c r="AC18" s="5">
        <v>690</v>
      </c>
      <c r="AD18" s="5">
        <v>2343</v>
      </c>
      <c r="AE18" s="5">
        <v>871</v>
      </c>
      <c r="AF18" s="5">
        <v>2655</v>
      </c>
      <c r="AG18" s="5">
        <v>428</v>
      </c>
      <c r="AH18" s="5">
        <f t="shared" si="1"/>
        <v>13128</v>
      </c>
    </row>
    <row r="19" spans="25:34" x14ac:dyDescent="0.15">
      <c r="Y19" s="4" t="s">
        <v>27</v>
      </c>
      <c r="Z19" s="5">
        <v>3693</v>
      </c>
      <c r="AA19" s="5">
        <v>1701</v>
      </c>
      <c r="AB19" s="5">
        <v>751</v>
      </c>
      <c r="AC19" s="5">
        <v>692</v>
      </c>
      <c r="AD19" s="5">
        <v>2463</v>
      </c>
      <c r="AE19" s="5">
        <v>831</v>
      </c>
      <c r="AF19" s="5">
        <v>2695</v>
      </c>
      <c r="AG19" s="5">
        <v>446</v>
      </c>
      <c r="AH19" s="5">
        <f t="shared" si="1"/>
        <v>13272</v>
      </c>
    </row>
    <row r="20" spans="25:34" x14ac:dyDescent="0.15">
      <c r="Y20" s="4" t="s">
        <v>28</v>
      </c>
      <c r="Z20" s="8">
        <v>3832</v>
      </c>
      <c r="AA20" s="8">
        <v>1581</v>
      </c>
      <c r="AB20" s="8">
        <v>797</v>
      </c>
      <c r="AC20" s="8">
        <v>695</v>
      </c>
      <c r="AD20" s="8">
        <v>2470</v>
      </c>
      <c r="AE20" s="8">
        <v>854</v>
      </c>
      <c r="AF20" s="8">
        <v>2812</v>
      </c>
      <c r="AG20" s="8">
        <v>495</v>
      </c>
      <c r="AH20" s="5">
        <f t="shared" si="1"/>
        <v>13536</v>
      </c>
    </row>
    <row r="21" spans="25:34" x14ac:dyDescent="0.15">
      <c r="Y21" s="4" t="s">
        <v>29</v>
      </c>
      <c r="Z21" s="8">
        <v>3950</v>
      </c>
      <c r="AA21" s="8">
        <v>1489</v>
      </c>
      <c r="AB21" s="8">
        <v>775</v>
      </c>
      <c r="AC21" s="8">
        <v>657</v>
      </c>
      <c r="AD21" s="8">
        <v>2427</v>
      </c>
      <c r="AE21" s="8">
        <v>824</v>
      </c>
      <c r="AF21" s="8">
        <v>2930</v>
      </c>
      <c r="AG21" s="8">
        <v>413</v>
      </c>
      <c r="AH21" s="5">
        <f>SUM(Z21,AA21,AB21,AC21,AD21,AE21,AF21,AG21)</f>
        <v>13465</v>
      </c>
    </row>
    <row r="22" spans="25:34" x14ac:dyDescent="0.15">
      <c r="Y22" s="4" t="s">
        <v>30</v>
      </c>
      <c r="Z22" s="5">
        <v>4058</v>
      </c>
      <c r="AA22" s="5">
        <v>1559</v>
      </c>
      <c r="AB22" s="5">
        <v>839</v>
      </c>
      <c r="AC22" s="5">
        <v>651</v>
      </c>
      <c r="AD22" s="5">
        <v>2474</v>
      </c>
      <c r="AE22" s="5">
        <v>841</v>
      </c>
      <c r="AF22" s="5">
        <v>3210</v>
      </c>
      <c r="AG22" s="5">
        <v>412</v>
      </c>
      <c r="AH22" s="5">
        <f>SUM(Z22,AA22,AB22,AC22,AD22,AE22,AF22,AG22)</f>
        <v>14044</v>
      </c>
    </row>
    <row r="23" spans="25:34" x14ac:dyDescent="0.15">
      <c r="AF23" s="9"/>
    </row>
    <row r="26" spans="25:34" x14ac:dyDescent="0.15">
      <c r="Y26" s="2"/>
      <c r="Z26" s="2" t="s">
        <v>1</v>
      </c>
      <c r="AA26" s="2" t="s">
        <v>2</v>
      </c>
      <c r="AB26" s="2" t="s">
        <v>3</v>
      </c>
      <c r="AC26" s="2" t="s">
        <v>4</v>
      </c>
      <c r="AD26" s="2" t="s">
        <v>5</v>
      </c>
      <c r="AE26" s="2" t="s">
        <v>6</v>
      </c>
      <c r="AF26" s="2" t="s">
        <v>7</v>
      </c>
      <c r="AG26" s="2" t="s">
        <v>8</v>
      </c>
      <c r="AH26" s="2" t="s">
        <v>9</v>
      </c>
    </row>
    <row r="27" spans="25:34" x14ac:dyDescent="0.15">
      <c r="Y27" s="4" t="s">
        <v>23</v>
      </c>
      <c r="Z27" s="5">
        <v>5973</v>
      </c>
      <c r="AA27" s="5">
        <v>5687</v>
      </c>
      <c r="AB27" s="5">
        <v>2020</v>
      </c>
      <c r="AC27" s="5">
        <v>2131</v>
      </c>
      <c r="AD27" s="5">
        <v>7112</v>
      </c>
      <c r="AE27" s="5">
        <v>2703</v>
      </c>
      <c r="AF27" s="5">
        <v>5987</v>
      </c>
      <c r="AG27" s="5">
        <v>1545</v>
      </c>
      <c r="AH27" s="5">
        <f t="shared" ref="AH27:AH32" si="2">SUM(Z27,AA27,AB27,AC27,AD27,AE27,AF27,AG27)</f>
        <v>33158</v>
      </c>
    </row>
    <row r="28" spans="25:34" x14ac:dyDescent="0.15">
      <c r="Y28" s="4" t="s">
        <v>24</v>
      </c>
      <c r="Z28" s="5">
        <v>5979</v>
      </c>
      <c r="AA28" s="5">
        <v>5516</v>
      </c>
      <c r="AB28" s="5">
        <v>2045</v>
      </c>
      <c r="AC28" s="5">
        <v>2421</v>
      </c>
      <c r="AD28" s="5">
        <v>7102</v>
      </c>
      <c r="AE28" s="5">
        <v>2656</v>
      </c>
      <c r="AF28" s="5">
        <v>6574</v>
      </c>
      <c r="AG28" s="5">
        <v>1610</v>
      </c>
      <c r="AH28" s="5">
        <f t="shared" si="2"/>
        <v>33903</v>
      </c>
    </row>
    <row r="29" spans="25:34" x14ac:dyDescent="0.15">
      <c r="Y29" s="4" t="s">
        <v>25</v>
      </c>
      <c r="Z29" s="5">
        <v>6159</v>
      </c>
      <c r="AA29" s="5">
        <v>5361</v>
      </c>
      <c r="AB29" s="5">
        <v>2296</v>
      </c>
      <c r="AC29" s="5">
        <v>2520</v>
      </c>
      <c r="AD29" s="5">
        <v>7442</v>
      </c>
      <c r="AE29" s="5">
        <v>2729</v>
      </c>
      <c r="AF29" s="5">
        <v>7247</v>
      </c>
      <c r="AG29" s="5">
        <v>1644</v>
      </c>
      <c r="AH29" s="5">
        <f t="shared" si="2"/>
        <v>35398</v>
      </c>
    </row>
    <row r="30" spans="25:34" x14ac:dyDescent="0.15">
      <c r="Y30" s="4" t="s">
        <v>26</v>
      </c>
      <c r="Z30" s="5">
        <v>6083</v>
      </c>
      <c r="AA30" s="5">
        <v>5067</v>
      </c>
      <c r="AB30" s="5">
        <v>2464</v>
      </c>
      <c r="AC30" s="5">
        <v>2430</v>
      </c>
      <c r="AD30" s="5">
        <v>7360</v>
      </c>
      <c r="AE30" s="5">
        <v>2826</v>
      </c>
      <c r="AF30" s="5">
        <v>7778</v>
      </c>
      <c r="AG30" s="5">
        <v>1505</v>
      </c>
      <c r="AH30" s="5">
        <f t="shared" si="2"/>
        <v>35513</v>
      </c>
    </row>
    <row r="31" spans="25:34" x14ac:dyDescent="0.15">
      <c r="Y31" s="4" t="s">
        <v>27</v>
      </c>
      <c r="Z31" s="5">
        <v>5958</v>
      </c>
      <c r="AA31" s="5">
        <v>4726</v>
      </c>
      <c r="AB31" s="5">
        <v>2378</v>
      </c>
      <c r="AC31" s="5">
        <v>2312</v>
      </c>
      <c r="AD31" s="5">
        <v>7444</v>
      </c>
      <c r="AE31" s="5">
        <v>2752</v>
      </c>
      <c r="AF31" s="5">
        <v>7939</v>
      </c>
      <c r="AG31" s="5">
        <v>1507</v>
      </c>
      <c r="AH31" s="5">
        <f t="shared" si="2"/>
        <v>35016</v>
      </c>
    </row>
    <row r="32" spans="25:34" x14ac:dyDescent="0.15">
      <c r="Y32" s="4" t="s">
        <v>28</v>
      </c>
      <c r="Z32" s="8">
        <v>5865</v>
      </c>
      <c r="AA32" s="8">
        <v>4147</v>
      </c>
      <c r="AB32" s="8">
        <v>2329</v>
      </c>
      <c r="AC32" s="8">
        <v>2144</v>
      </c>
      <c r="AD32" s="8">
        <v>7146</v>
      </c>
      <c r="AE32" s="8">
        <v>2648</v>
      </c>
      <c r="AF32" s="8">
        <v>7808</v>
      </c>
      <c r="AG32" s="8">
        <v>1501</v>
      </c>
      <c r="AH32" s="5">
        <f t="shared" si="2"/>
        <v>33588</v>
      </c>
    </row>
    <row r="33" spans="25:34" x14ac:dyDescent="0.15">
      <c r="Y33" s="4" t="s">
        <v>29</v>
      </c>
      <c r="Z33" s="8">
        <v>5822</v>
      </c>
      <c r="AA33" s="8">
        <v>3803</v>
      </c>
      <c r="AB33" s="8">
        <v>2245</v>
      </c>
      <c r="AC33" s="8">
        <v>1947</v>
      </c>
      <c r="AD33" s="8">
        <v>6675</v>
      </c>
      <c r="AE33" s="8">
        <v>2414</v>
      </c>
      <c r="AF33" s="8">
        <v>7760</v>
      </c>
      <c r="AG33" s="8">
        <v>1336</v>
      </c>
      <c r="AH33" s="5">
        <f>SUM(Z33,AA33,AB33,AC33,AD33,AE33,AF33,AG33)</f>
        <v>32002</v>
      </c>
    </row>
    <row r="34" spans="25:34" x14ac:dyDescent="0.15">
      <c r="Y34" s="4" t="s">
        <v>30</v>
      </c>
      <c r="Z34" s="5">
        <v>5750</v>
      </c>
      <c r="AA34" s="5">
        <v>3724</v>
      </c>
      <c r="AB34" s="5">
        <v>2178</v>
      </c>
      <c r="AC34" s="5">
        <v>1729</v>
      </c>
      <c r="AD34" s="5">
        <v>6373</v>
      </c>
      <c r="AE34" s="5">
        <v>2287</v>
      </c>
      <c r="AF34" s="5">
        <v>7778</v>
      </c>
      <c r="AG34" s="5">
        <v>1197</v>
      </c>
      <c r="AH34" s="5">
        <f>SUM(Z34,AA34,AB34,AC34,AD34,AE34,AF34,AG34)</f>
        <v>31016</v>
      </c>
    </row>
  </sheetData>
  <mergeCells count="13">
    <mergeCell ref="R3:S3"/>
    <mergeCell ref="T3:U3"/>
    <mergeCell ref="A14:A15"/>
    <mergeCell ref="B1:U1"/>
    <mergeCell ref="R2:U2"/>
    <mergeCell ref="B3:C4"/>
    <mergeCell ref="D3:E3"/>
    <mergeCell ref="F3:G3"/>
    <mergeCell ref="H3:I3"/>
    <mergeCell ref="J3:K3"/>
    <mergeCell ref="L3:M3"/>
    <mergeCell ref="N3:O3"/>
    <mergeCell ref="P3:Q3"/>
  </mergeCells>
  <phoneticPr fontId="1"/>
  <pageMargins left="0.2" right="0.2" top="0.77" bottom="0.3" header="0.51" footer="0.28000000000000003"/>
  <pageSetup paperSize="9" orientation="landscape" r:id="rId1"/>
  <headerFooter alignWithMargins="0">
    <oddHeader>&amp;C国勢調査結果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地区別推移(R2)</vt:lpstr>
      <vt:lpstr>'地区別推移(R2)'!Print_Area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WS053</dc:creator>
  <cp:lastModifiedBy>武田　結</cp:lastModifiedBy>
  <dcterms:created xsi:type="dcterms:W3CDTF">2022-03-18T06:58:04Z</dcterms:created>
  <dcterms:modified xsi:type="dcterms:W3CDTF">2022-03-22T02:07:08Z</dcterms:modified>
</cp:coreProperties>
</file>