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"/>
    </mc:Choice>
  </mc:AlternateContent>
  <bookViews>
    <workbookView xWindow="0" yWindow="0" windowWidth="21600" windowHeight="8760"/>
  </bookViews>
  <sheets>
    <sheet name="５歳階級別人口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21" i="1" s="1"/>
  <c r="H5" i="1"/>
  <c r="E6" i="1"/>
  <c r="H6" i="1"/>
  <c r="E7" i="1"/>
  <c r="H7" i="1"/>
  <c r="E8" i="1"/>
  <c r="H8" i="1"/>
  <c r="E9" i="1"/>
  <c r="H9" i="1"/>
  <c r="E10" i="1"/>
  <c r="H10" i="1"/>
  <c r="E11" i="1"/>
  <c r="H11" i="1"/>
  <c r="E12" i="1"/>
  <c r="H12" i="1"/>
  <c r="E13" i="1"/>
  <c r="H13" i="1"/>
  <c r="E14" i="1"/>
  <c r="H14" i="1"/>
  <c r="E15" i="1"/>
  <c r="H15" i="1"/>
  <c r="E16" i="1"/>
  <c r="H16" i="1"/>
  <c r="E17" i="1"/>
  <c r="H17" i="1"/>
  <c r="E18" i="1"/>
  <c r="H18" i="1"/>
  <c r="E19" i="1"/>
  <c r="H19" i="1"/>
  <c r="E20" i="1"/>
  <c r="H20" i="1"/>
  <c r="C21" i="1"/>
  <c r="D21" i="1"/>
  <c r="F21" i="1"/>
  <c r="G21" i="1"/>
  <c r="H21" i="1"/>
  <c r="E25" i="1"/>
  <c r="E43" i="1" s="1"/>
  <c r="H25" i="1"/>
  <c r="E26" i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E35" i="1"/>
  <c r="H35" i="1"/>
  <c r="E36" i="1"/>
  <c r="H36" i="1"/>
  <c r="E37" i="1"/>
  <c r="H37" i="1"/>
  <c r="E38" i="1"/>
  <c r="H38" i="1"/>
  <c r="E39" i="1"/>
  <c r="H39" i="1"/>
  <c r="E40" i="1"/>
  <c r="H40" i="1"/>
  <c r="E41" i="1"/>
  <c r="H41" i="1"/>
  <c r="E42" i="1"/>
  <c r="H42" i="1"/>
  <c r="C43" i="1"/>
  <c r="D43" i="1"/>
  <c r="F43" i="1"/>
  <c r="G43" i="1"/>
  <c r="H43" i="1"/>
  <c r="E49" i="1"/>
  <c r="E71" i="1" s="1"/>
  <c r="H49" i="1"/>
  <c r="E50" i="1"/>
  <c r="H50" i="1"/>
  <c r="H71" i="1" s="1"/>
  <c r="E51" i="1"/>
  <c r="H51" i="1"/>
  <c r="E52" i="1"/>
  <c r="H52" i="1"/>
  <c r="E53" i="1"/>
  <c r="H53" i="1"/>
  <c r="E54" i="1"/>
  <c r="H54" i="1"/>
  <c r="E55" i="1"/>
  <c r="H55" i="1"/>
  <c r="E56" i="1"/>
  <c r="H56" i="1"/>
  <c r="E57" i="1"/>
  <c r="H57" i="1"/>
  <c r="E58" i="1"/>
  <c r="H58" i="1"/>
  <c r="E59" i="1"/>
  <c r="H59" i="1"/>
  <c r="E60" i="1"/>
  <c r="H60" i="1"/>
  <c r="E61" i="1"/>
  <c r="H61" i="1"/>
  <c r="E62" i="1"/>
  <c r="H62" i="1"/>
  <c r="E63" i="1"/>
  <c r="H63" i="1"/>
  <c r="E64" i="1"/>
  <c r="H64" i="1"/>
  <c r="E65" i="1"/>
  <c r="H65" i="1"/>
  <c r="E66" i="1"/>
  <c r="H66" i="1"/>
  <c r="E67" i="1"/>
  <c r="H67" i="1"/>
  <c r="E68" i="1"/>
  <c r="H68" i="1"/>
  <c r="E69" i="1"/>
  <c r="H69" i="1"/>
  <c r="E70" i="1"/>
  <c r="H70" i="1"/>
  <c r="C71" i="1"/>
  <c r="D71" i="1"/>
  <c r="F71" i="1"/>
  <c r="G71" i="1"/>
  <c r="E75" i="1"/>
  <c r="H75" i="1"/>
  <c r="H97" i="1" s="1"/>
  <c r="E76" i="1"/>
  <c r="H76" i="1"/>
  <c r="E77" i="1"/>
  <c r="E97" i="1" s="1"/>
  <c r="H77" i="1"/>
  <c r="E78" i="1"/>
  <c r="H78" i="1"/>
  <c r="E79" i="1"/>
  <c r="H79" i="1"/>
  <c r="E80" i="1"/>
  <c r="H80" i="1"/>
  <c r="E81" i="1"/>
  <c r="H81" i="1"/>
  <c r="E82" i="1"/>
  <c r="H82" i="1"/>
  <c r="E83" i="1"/>
  <c r="H83" i="1"/>
  <c r="E84" i="1"/>
  <c r="H84" i="1"/>
  <c r="E85" i="1"/>
  <c r="H85" i="1"/>
  <c r="E86" i="1"/>
  <c r="H86" i="1"/>
  <c r="E87" i="1"/>
  <c r="H87" i="1"/>
  <c r="E88" i="1"/>
  <c r="H88" i="1"/>
  <c r="E89" i="1"/>
  <c r="H89" i="1"/>
  <c r="E90" i="1"/>
  <c r="H90" i="1"/>
  <c r="E91" i="1"/>
  <c r="H91" i="1"/>
  <c r="E92" i="1"/>
  <c r="H92" i="1"/>
  <c r="E93" i="1"/>
  <c r="H93" i="1"/>
  <c r="E94" i="1"/>
  <c r="H94" i="1"/>
  <c r="H95" i="1"/>
  <c r="E96" i="1"/>
  <c r="H96" i="1"/>
  <c r="C97" i="1"/>
  <c r="D97" i="1"/>
  <c r="F97" i="1"/>
  <c r="G97" i="1"/>
  <c r="E106" i="1"/>
  <c r="E128" i="1" s="1"/>
  <c r="H106" i="1"/>
  <c r="E107" i="1"/>
  <c r="H107" i="1"/>
  <c r="H128" i="1" s="1"/>
  <c r="E108" i="1"/>
  <c r="H108" i="1"/>
  <c r="E109" i="1"/>
  <c r="H109" i="1"/>
  <c r="E110" i="1"/>
  <c r="H110" i="1"/>
  <c r="E111" i="1"/>
  <c r="H111" i="1"/>
  <c r="E112" i="1"/>
  <c r="H112" i="1"/>
  <c r="E113" i="1"/>
  <c r="H113" i="1"/>
  <c r="E114" i="1"/>
  <c r="H114" i="1"/>
  <c r="E115" i="1"/>
  <c r="H115" i="1"/>
  <c r="E116" i="1"/>
  <c r="H116" i="1"/>
  <c r="E117" i="1"/>
  <c r="H117" i="1"/>
  <c r="E118" i="1"/>
  <c r="H118" i="1"/>
  <c r="E119" i="1"/>
  <c r="H119" i="1"/>
  <c r="E120" i="1"/>
  <c r="H120" i="1"/>
  <c r="E121" i="1"/>
  <c r="H121" i="1"/>
  <c r="E122" i="1"/>
  <c r="H122" i="1"/>
  <c r="E123" i="1"/>
  <c r="H123" i="1"/>
  <c r="E124" i="1"/>
  <c r="H124" i="1"/>
  <c r="E125" i="1"/>
  <c r="H125" i="1"/>
  <c r="E126" i="1"/>
  <c r="H126" i="1"/>
  <c r="E127" i="1"/>
  <c r="H127" i="1"/>
  <c r="C128" i="1"/>
  <c r="D128" i="1"/>
  <c r="F128" i="1"/>
  <c r="G128" i="1"/>
</calcChain>
</file>

<file path=xl/sharedStrings.xml><?xml version="1.0" encoding="utf-8"?>
<sst xmlns="http://schemas.openxmlformats.org/spreadsheetml/2006/main" count="154" uniqueCount="43">
  <si>
    <t xml:space="preserve">   調査年により、７０歳以上階級の区分が違います。比較分析を行う際はご注意下さい。</t>
    <rPh sb="3" eb="5">
      <t>チョウサ</t>
    </rPh>
    <rPh sb="5" eb="6">
      <t>ネン</t>
    </rPh>
    <rPh sb="12" eb="13">
      <t>サイ</t>
    </rPh>
    <rPh sb="13" eb="15">
      <t>イジョウ</t>
    </rPh>
    <rPh sb="15" eb="17">
      <t>カイキュウ</t>
    </rPh>
    <rPh sb="18" eb="20">
      <t>クブン</t>
    </rPh>
    <rPh sb="21" eb="22">
      <t>チガ</t>
    </rPh>
    <rPh sb="26" eb="28">
      <t>ヒカク</t>
    </rPh>
    <rPh sb="28" eb="30">
      <t>ブンセキ</t>
    </rPh>
    <rPh sb="31" eb="32">
      <t>オコナ</t>
    </rPh>
    <rPh sb="33" eb="34">
      <t>サイ</t>
    </rPh>
    <rPh sb="36" eb="39">
      <t>チュウイクダ</t>
    </rPh>
    <phoneticPr fontId="1"/>
  </si>
  <si>
    <t>注意</t>
    <rPh sb="0" eb="2">
      <t>チュウイ</t>
    </rPh>
    <phoneticPr fontId="1"/>
  </si>
  <si>
    <t>計</t>
    <rPh sb="0" eb="1">
      <t>ケイ</t>
    </rPh>
    <phoneticPr fontId="1"/>
  </si>
  <si>
    <t>不詳</t>
    <rPh sb="0" eb="2">
      <t>フショウ</t>
    </rPh>
    <phoneticPr fontId="1"/>
  </si>
  <si>
    <t>１００以上</t>
    <rPh sb="3" eb="5">
      <t>イジョウ</t>
    </rPh>
    <phoneticPr fontId="1"/>
  </si>
  <si>
    <t>９５～９９</t>
    <phoneticPr fontId="1"/>
  </si>
  <si>
    <t>９０～９４</t>
    <phoneticPr fontId="1"/>
  </si>
  <si>
    <t>８５～８９</t>
    <phoneticPr fontId="1"/>
  </si>
  <si>
    <t>８０～８４</t>
    <phoneticPr fontId="1"/>
  </si>
  <si>
    <t>７５～７９</t>
    <phoneticPr fontId="1"/>
  </si>
  <si>
    <t>７０～７４</t>
    <phoneticPr fontId="1"/>
  </si>
  <si>
    <t>６５～６９</t>
    <phoneticPr fontId="1"/>
  </si>
  <si>
    <t>６０～６４</t>
    <phoneticPr fontId="1"/>
  </si>
  <si>
    <t>５５～５９</t>
    <phoneticPr fontId="1"/>
  </si>
  <si>
    <t>５０～５４</t>
    <phoneticPr fontId="1"/>
  </si>
  <si>
    <t>４５～４９</t>
    <phoneticPr fontId="1"/>
  </si>
  <si>
    <t>４０～４４</t>
    <phoneticPr fontId="1"/>
  </si>
  <si>
    <t>３５～３９</t>
    <phoneticPr fontId="1"/>
  </si>
  <si>
    <t>３０～３４</t>
    <phoneticPr fontId="1"/>
  </si>
  <si>
    <t>２５～２９</t>
    <phoneticPr fontId="1"/>
  </si>
  <si>
    <t>２０～２４</t>
    <phoneticPr fontId="1"/>
  </si>
  <si>
    <t>１５～１９</t>
    <phoneticPr fontId="1"/>
  </si>
  <si>
    <t>１０～１４</t>
    <phoneticPr fontId="1"/>
  </si>
  <si>
    <t>５～９</t>
    <phoneticPr fontId="1"/>
  </si>
  <si>
    <t>０～４</t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</si>
  <si>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</si>
  <si>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</si>
  <si>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令和2年</t>
    <rPh sb="0" eb="2">
      <t>レイワ</t>
    </rPh>
    <rPh sb="3" eb="4">
      <t>ネン</t>
    </rPh>
    <phoneticPr fontId="1"/>
  </si>
  <si>
    <t>平成27年</t>
    <rPh sb="0" eb="2">
      <t>ヘイセイ</t>
    </rPh>
    <rPh sb="4" eb="5">
      <t>ネン</t>
    </rPh>
    <phoneticPr fontId="1"/>
  </si>
  <si>
    <t>年齢</t>
    <rPh sb="0" eb="2">
      <t>ネンレイ</t>
    </rPh>
    <phoneticPr fontId="1"/>
  </si>
  <si>
    <t>平成22年</t>
    <rPh sb="0" eb="2">
      <t>ヘイセイ</t>
    </rPh>
    <rPh sb="4" eb="5">
      <t>ネン</t>
    </rPh>
    <phoneticPr fontId="1"/>
  </si>
  <si>
    <t>平成17年</t>
    <rPh sb="0" eb="2">
      <t>ヘイセイ</t>
    </rPh>
    <rPh sb="4" eb="5">
      <t>ネン</t>
    </rPh>
    <phoneticPr fontId="1"/>
  </si>
  <si>
    <t>－</t>
    <phoneticPr fontId="1"/>
  </si>
  <si>
    <t>平成１２年</t>
    <rPh sb="0" eb="2">
      <t>ヘイセイ</t>
    </rPh>
    <rPh sb="4" eb="5">
      <t>ネン</t>
    </rPh>
    <phoneticPr fontId="1"/>
  </si>
  <si>
    <t>平成７年</t>
    <rPh sb="0" eb="2">
      <t>ヘイセイ</t>
    </rPh>
    <rPh sb="3" eb="4">
      <t>ネン</t>
    </rPh>
    <phoneticPr fontId="1"/>
  </si>
  <si>
    <t>８５以上</t>
    <rPh sb="2" eb="4">
      <t>イジョウ</t>
    </rPh>
    <phoneticPr fontId="1"/>
  </si>
  <si>
    <t>７０～７９</t>
    <phoneticPr fontId="1"/>
  </si>
  <si>
    <t>平成２年</t>
    <rPh sb="0" eb="2">
      <t>ヘイセイ</t>
    </rPh>
    <rPh sb="3" eb="4">
      <t>ネン</t>
    </rPh>
    <phoneticPr fontId="1"/>
  </si>
  <si>
    <t>昭和６０年</t>
    <rPh sb="0" eb="2">
      <t>ショウワ</t>
    </rPh>
    <rPh sb="4" eb="5">
      <t>ネン</t>
    </rPh>
    <phoneticPr fontId="1"/>
  </si>
  <si>
    <t>８０以上</t>
    <rPh sb="2" eb="4">
      <t>イジョウ</t>
    </rPh>
    <phoneticPr fontId="1"/>
  </si>
  <si>
    <t>昭和５５年</t>
    <rPh sb="0" eb="2">
      <t>ショウワ</t>
    </rPh>
    <rPh sb="4" eb="5">
      <t>ネン</t>
    </rPh>
    <phoneticPr fontId="1"/>
  </si>
  <si>
    <t>昭和５０年</t>
    <rPh sb="0" eb="2">
      <t>ショウワ</t>
    </rPh>
    <rPh sb="4" eb="5">
      <t>ネン</t>
    </rPh>
    <phoneticPr fontId="1"/>
  </si>
  <si>
    <t>年齢５歳階級別人口の推移</t>
    <rPh sb="0" eb="2">
      <t>ネンレイ</t>
    </rPh>
    <rPh sb="3" eb="4">
      <t>サイ</t>
    </rPh>
    <rPh sb="4" eb="6">
      <t>カイキュウ</t>
    </rPh>
    <rPh sb="6" eb="7">
      <t>ベツ</t>
    </rPh>
    <rPh sb="7" eb="9">
      <t>ジンコウ</t>
    </rPh>
    <rPh sb="10" eb="12">
      <t>スイイ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</si>
</sst>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2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vertical="justify" wrapText="1"/>
    </xf>
    <xf numFmtId="176" fontId="2" fillId="0" borderId="0" xfId="0" applyNumberFormat="1" applyFont="1" applyAlignment="1">
      <alignment horizontal="left" vertical="justify" wrapText="1"/>
    </xf>
    <xf numFmtId="176" fontId="2" fillId="0" borderId="0" xfId="0" applyNumberFormat="1" applyFont="1" applyAlignment="1">
      <alignment horizontal="left" vertical="justify" wrapText="1"/>
    </xf>
    <xf numFmtId="0" fontId="2" fillId="0" borderId="0" xfId="0" applyFont="1" applyAlignment="1">
      <alignment horizontal="left"/>
    </xf>
    <xf numFmtId="176" fontId="2" fillId="0" borderId="0" xfId="0" applyNumberFormat="1" applyFont="1" applyAlignment="1">
      <alignment horizontal="center" vertical="center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" fillId="0" borderId="2" xfId="0" applyNumberFormat="1" applyFont="1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2" fillId="0" borderId="5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horizontal="right" vertic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176" fontId="2" fillId="0" borderId="1" xfId="0" applyNumberFormat="1" applyFont="1" applyBorder="1" applyAlignment="1">
      <alignment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7&#24180;&#40802;5&#27507;&#38542;&#32026;&#21029;&#20154;&#214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見本"/>
      <sheetName val="Sheet3"/>
      <sheetName val="人口ピラミッ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35"/>
  <sheetViews>
    <sheetView tabSelected="1" topLeftCell="A109" workbookViewId="0">
      <selection activeCell="M113" sqref="M113"/>
    </sheetView>
  </sheetViews>
  <sheetFormatPr defaultRowHeight="14.25" x14ac:dyDescent="0.15"/>
  <cols>
    <col min="1" max="1" width="5.125" customWidth="1"/>
    <col min="2" max="8" width="11.875" style="1" customWidth="1"/>
  </cols>
  <sheetData>
    <row r="1" spans="2:8" ht="25.5" x14ac:dyDescent="0.15">
      <c r="B1" s="32" t="s">
        <v>42</v>
      </c>
      <c r="C1" s="32"/>
      <c r="D1" s="32"/>
      <c r="E1" s="32"/>
      <c r="F1" s="32"/>
      <c r="G1" s="32"/>
      <c r="H1" s="32"/>
    </row>
    <row r="3" spans="2:8" ht="18" customHeight="1" x14ac:dyDescent="0.15">
      <c r="B3" s="31" t="s">
        <v>29</v>
      </c>
      <c r="C3" s="30" t="s">
        <v>41</v>
      </c>
      <c r="D3" s="30"/>
      <c r="E3" s="30"/>
      <c r="F3" s="30" t="s">
        <v>40</v>
      </c>
      <c r="G3" s="30"/>
      <c r="H3" s="30"/>
    </row>
    <row r="4" spans="2:8" ht="18" customHeight="1" x14ac:dyDescent="0.15">
      <c r="B4" s="29"/>
      <c r="C4" s="11" t="s">
        <v>26</v>
      </c>
      <c r="D4" s="11" t="s">
        <v>25</v>
      </c>
      <c r="E4" s="11" t="s">
        <v>2</v>
      </c>
      <c r="F4" s="11" t="s">
        <v>26</v>
      </c>
      <c r="G4" s="11" t="s">
        <v>25</v>
      </c>
      <c r="H4" s="11" t="s">
        <v>2</v>
      </c>
    </row>
    <row r="5" spans="2:8" ht="18" customHeight="1" x14ac:dyDescent="0.15">
      <c r="B5" s="11" t="s">
        <v>24</v>
      </c>
      <c r="C5" s="27">
        <v>1294</v>
      </c>
      <c r="D5" s="27">
        <v>1265</v>
      </c>
      <c r="E5" s="27">
        <f>SUM(C5:D5)</f>
        <v>2559</v>
      </c>
      <c r="F5" s="27">
        <v>1106</v>
      </c>
      <c r="G5" s="27">
        <v>1073</v>
      </c>
      <c r="H5" s="27">
        <f>SUM(F5:G5)</f>
        <v>2179</v>
      </c>
    </row>
    <row r="6" spans="2:8" ht="18" customHeight="1" x14ac:dyDescent="0.15">
      <c r="B6" s="11" t="s">
        <v>23</v>
      </c>
      <c r="C6" s="27">
        <v>1309</v>
      </c>
      <c r="D6" s="27">
        <v>1229</v>
      </c>
      <c r="E6" s="27">
        <f>SUM(C6:D6)</f>
        <v>2538</v>
      </c>
      <c r="F6" s="27">
        <v>1341</v>
      </c>
      <c r="G6" s="27">
        <v>1266</v>
      </c>
      <c r="H6" s="27">
        <f>SUM(F6:G6)</f>
        <v>2607</v>
      </c>
    </row>
    <row r="7" spans="2:8" ht="18" customHeight="1" x14ac:dyDescent="0.15">
      <c r="B7" s="11" t="s">
        <v>22</v>
      </c>
      <c r="C7" s="27">
        <v>1378</v>
      </c>
      <c r="D7" s="27">
        <v>1334</v>
      </c>
      <c r="E7" s="27">
        <f>SUM(C7:D7)</f>
        <v>2712</v>
      </c>
      <c r="F7" s="27">
        <v>1336</v>
      </c>
      <c r="G7" s="27">
        <v>1244</v>
      </c>
      <c r="H7" s="27">
        <f>SUM(F7:G7)</f>
        <v>2580</v>
      </c>
    </row>
    <row r="8" spans="2:8" ht="18" customHeight="1" x14ac:dyDescent="0.15">
      <c r="B8" s="11" t="s">
        <v>21</v>
      </c>
      <c r="C8" s="27">
        <v>1433</v>
      </c>
      <c r="D8" s="27">
        <v>1694</v>
      </c>
      <c r="E8" s="27">
        <f>SUM(C8:D8)</f>
        <v>3127</v>
      </c>
      <c r="F8" s="27">
        <v>1376</v>
      </c>
      <c r="G8" s="27">
        <v>1547</v>
      </c>
      <c r="H8" s="27">
        <f>SUM(F8:G8)</f>
        <v>2923</v>
      </c>
    </row>
    <row r="9" spans="2:8" ht="18" customHeight="1" x14ac:dyDescent="0.15">
      <c r="B9" s="11" t="s">
        <v>20</v>
      </c>
      <c r="C9" s="27">
        <v>1493</v>
      </c>
      <c r="D9" s="27">
        <v>2202</v>
      </c>
      <c r="E9" s="27">
        <f>SUM(C9:D9)</f>
        <v>3695</v>
      </c>
      <c r="F9" s="27">
        <v>1522</v>
      </c>
      <c r="G9" s="27">
        <v>1844</v>
      </c>
      <c r="H9" s="27">
        <f>SUM(F9:G9)</f>
        <v>3366</v>
      </c>
    </row>
    <row r="10" spans="2:8" ht="18" customHeight="1" x14ac:dyDescent="0.15">
      <c r="B10" s="11" t="s">
        <v>19</v>
      </c>
      <c r="C10" s="27">
        <v>1216</v>
      </c>
      <c r="D10" s="27">
        <v>1190</v>
      </c>
      <c r="E10" s="27">
        <f>SUM(C10:D10)</f>
        <v>2406</v>
      </c>
      <c r="F10" s="27">
        <v>1133</v>
      </c>
      <c r="G10" s="27">
        <v>1200</v>
      </c>
      <c r="H10" s="27">
        <f>SUM(F10:G10)</f>
        <v>2333</v>
      </c>
    </row>
    <row r="11" spans="2:8" ht="18" customHeight="1" x14ac:dyDescent="0.15">
      <c r="B11" s="11" t="s">
        <v>18</v>
      </c>
      <c r="C11" s="27">
        <v>1028</v>
      </c>
      <c r="D11" s="27">
        <v>987</v>
      </c>
      <c r="E11" s="27">
        <f>SUM(C11:D11)</f>
        <v>2015</v>
      </c>
      <c r="F11" s="27">
        <v>1226</v>
      </c>
      <c r="G11" s="27">
        <v>1126</v>
      </c>
      <c r="H11" s="27">
        <f>SUM(F11:G11)</f>
        <v>2352</v>
      </c>
    </row>
    <row r="12" spans="2:8" ht="18" customHeight="1" x14ac:dyDescent="0.15">
      <c r="B12" s="11" t="s">
        <v>17</v>
      </c>
      <c r="C12" s="27">
        <v>1023</v>
      </c>
      <c r="D12" s="27">
        <v>980</v>
      </c>
      <c r="E12" s="27">
        <f>SUM(C12:D12)</f>
        <v>2003</v>
      </c>
      <c r="F12" s="27">
        <v>1052</v>
      </c>
      <c r="G12" s="27">
        <v>1011</v>
      </c>
      <c r="H12" s="27">
        <f>SUM(F12:G12)</f>
        <v>2063</v>
      </c>
    </row>
    <row r="13" spans="2:8" ht="18" customHeight="1" x14ac:dyDescent="0.15">
      <c r="B13" s="11" t="s">
        <v>16</v>
      </c>
      <c r="C13" s="27">
        <v>1089</v>
      </c>
      <c r="D13" s="27">
        <v>1107</v>
      </c>
      <c r="E13" s="27">
        <f>SUM(C13:D13)</f>
        <v>2196</v>
      </c>
      <c r="F13" s="27">
        <v>1016</v>
      </c>
      <c r="G13" s="27">
        <v>991</v>
      </c>
      <c r="H13" s="27">
        <f>SUM(F13:G13)</f>
        <v>2007</v>
      </c>
    </row>
    <row r="14" spans="2:8" ht="18" customHeight="1" x14ac:dyDescent="0.15">
      <c r="B14" s="11" t="s">
        <v>15</v>
      </c>
      <c r="C14" s="27">
        <v>1110</v>
      </c>
      <c r="D14" s="27">
        <v>1078</v>
      </c>
      <c r="E14" s="27">
        <f>SUM(C14:D14)</f>
        <v>2188</v>
      </c>
      <c r="F14" s="27">
        <v>1080</v>
      </c>
      <c r="G14" s="27">
        <v>1101</v>
      </c>
      <c r="H14" s="27">
        <f>SUM(F14:G14)</f>
        <v>2181</v>
      </c>
    </row>
    <row r="15" spans="2:8" ht="18" customHeight="1" x14ac:dyDescent="0.15">
      <c r="B15" s="11" t="s">
        <v>14</v>
      </c>
      <c r="C15" s="27">
        <v>815</v>
      </c>
      <c r="D15" s="27">
        <v>950</v>
      </c>
      <c r="E15" s="27">
        <f>SUM(C15:D15)</f>
        <v>1765</v>
      </c>
      <c r="F15" s="27">
        <v>1080</v>
      </c>
      <c r="G15" s="27">
        <v>1060</v>
      </c>
      <c r="H15" s="27">
        <f>SUM(F15:G15)</f>
        <v>2140</v>
      </c>
    </row>
    <row r="16" spans="2:8" ht="18" customHeight="1" x14ac:dyDescent="0.15">
      <c r="B16" s="11" t="s">
        <v>13</v>
      </c>
      <c r="C16" s="27">
        <v>550</v>
      </c>
      <c r="D16" s="27">
        <v>761</v>
      </c>
      <c r="E16" s="27">
        <f>SUM(C16:D16)</f>
        <v>1311</v>
      </c>
      <c r="F16" s="27">
        <v>798</v>
      </c>
      <c r="G16" s="27">
        <v>925</v>
      </c>
      <c r="H16" s="27">
        <f>SUM(F16:G16)</f>
        <v>1723</v>
      </c>
    </row>
    <row r="17" spans="2:8" ht="18" customHeight="1" x14ac:dyDescent="0.15">
      <c r="B17" s="11" t="s">
        <v>12</v>
      </c>
      <c r="C17" s="27">
        <v>562</v>
      </c>
      <c r="D17" s="27">
        <v>719</v>
      </c>
      <c r="E17" s="27">
        <f>SUM(C17:D17)</f>
        <v>1281</v>
      </c>
      <c r="F17" s="27">
        <v>510</v>
      </c>
      <c r="G17" s="27">
        <v>718</v>
      </c>
      <c r="H17" s="27">
        <f>SUM(F17:G17)</f>
        <v>1228</v>
      </c>
    </row>
    <row r="18" spans="2:8" ht="18" customHeight="1" x14ac:dyDescent="0.15">
      <c r="B18" s="11" t="s">
        <v>11</v>
      </c>
      <c r="C18" s="27">
        <v>485</v>
      </c>
      <c r="D18" s="27">
        <v>550</v>
      </c>
      <c r="E18" s="27">
        <f>SUM(C18:D18)</f>
        <v>1035</v>
      </c>
      <c r="F18" s="27">
        <v>497</v>
      </c>
      <c r="G18" s="27">
        <v>698</v>
      </c>
      <c r="H18" s="27">
        <f>SUM(F18:G18)</f>
        <v>1195</v>
      </c>
    </row>
    <row r="19" spans="2:8" ht="18" customHeight="1" x14ac:dyDescent="0.15">
      <c r="B19" s="11" t="s">
        <v>36</v>
      </c>
      <c r="C19" s="27">
        <v>599</v>
      </c>
      <c r="D19" s="27">
        <v>731</v>
      </c>
      <c r="E19" s="27">
        <f>SUM(C19:D19)</f>
        <v>1330</v>
      </c>
      <c r="F19" s="27">
        <v>667</v>
      </c>
      <c r="G19" s="27">
        <v>863</v>
      </c>
      <c r="H19" s="27">
        <f>SUM(F19:G19)</f>
        <v>1530</v>
      </c>
    </row>
    <row r="20" spans="2:8" ht="18" customHeight="1" x14ac:dyDescent="0.15">
      <c r="B20" s="11" t="s">
        <v>39</v>
      </c>
      <c r="C20" s="27">
        <v>173</v>
      </c>
      <c r="D20" s="27">
        <v>273</v>
      </c>
      <c r="E20" s="27">
        <f>SUM(C20:D20)</f>
        <v>446</v>
      </c>
      <c r="F20" s="27">
        <v>214</v>
      </c>
      <c r="G20" s="27">
        <v>280</v>
      </c>
      <c r="H20" s="27">
        <f>SUM(F20:G20)</f>
        <v>494</v>
      </c>
    </row>
    <row r="21" spans="2:8" ht="18" customHeight="1" x14ac:dyDescent="0.15">
      <c r="B21" s="11" t="s">
        <v>2</v>
      </c>
      <c r="C21" s="27">
        <f>SUM(C5:C20)</f>
        <v>15557</v>
      </c>
      <c r="D21" s="27">
        <f>SUM(D5:D20)</f>
        <v>17050</v>
      </c>
      <c r="E21" s="27">
        <f>SUM(E5:E20)</f>
        <v>32607</v>
      </c>
      <c r="F21" s="27">
        <f>SUM(F5:F20)</f>
        <v>15954</v>
      </c>
      <c r="G21" s="27">
        <f>SUM(G5:G20)</f>
        <v>16947</v>
      </c>
      <c r="H21" s="27">
        <f>SUM(H5:H20)</f>
        <v>32901</v>
      </c>
    </row>
    <row r="22" spans="2:8" ht="12" customHeight="1" x14ac:dyDescent="0.15"/>
    <row r="23" spans="2:8" ht="18" customHeight="1" x14ac:dyDescent="0.15">
      <c r="B23" s="31" t="s">
        <v>29</v>
      </c>
      <c r="C23" s="30" t="s">
        <v>38</v>
      </c>
      <c r="D23" s="30"/>
      <c r="E23" s="30"/>
      <c r="F23" s="30" t="s">
        <v>37</v>
      </c>
      <c r="G23" s="30"/>
      <c r="H23" s="30"/>
    </row>
    <row r="24" spans="2:8" ht="18" customHeight="1" x14ac:dyDescent="0.15">
      <c r="B24" s="29"/>
      <c r="C24" s="11" t="s">
        <v>26</v>
      </c>
      <c r="D24" s="11" t="s">
        <v>25</v>
      </c>
      <c r="E24" s="11" t="s">
        <v>2</v>
      </c>
      <c r="F24" s="11" t="s">
        <v>26</v>
      </c>
      <c r="G24" s="11" t="s">
        <v>25</v>
      </c>
      <c r="H24" s="11" t="s">
        <v>2</v>
      </c>
    </row>
    <row r="25" spans="2:8" ht="18" customHeight="1" x14ac:dyDescent="0.15">
      <c r="B25" s="11" t="s">
        <v>24</v>
      </c>
      <c r="C25" s="27">
        <v>1021</v>
      </c>
      <c r="D25" s="27">
        <v>942</v>
      </c>
      <c r="E25" s="27">
        <f>SUM(C25:D25)</f>
        <v>1963</v>
      </c>
      <c r="F25" s="27">
        <v>938</v>
      </c>
      <c r="G25" s="27">
        <v>886</v>
      </c>
      <c r="H25" s="27">
        <f>SUM(F25:G25)</f>
        <v>1824</v>
      </c>
    </row>
    <row r="26" spans="2:8" ht="18" customHeight="1" x14ac:dyDescent="0.15">
      <c r="B26" s="11" t="s">
        <v>23</v>
      </c>
      <c r="C26" s="27">
        <v>1095</v>
      </c>
      <c r="D26" s="27">
        <v>1069</v>
      </c>
      <c r="E26" s="27">
        <f>SUM(C26:D26)</f>
        <v>2164</v>
      </c>
      <c r="F26" s="27">
        <v>1049</v>
      </c>
      <c r="G26" s="27">
        <v>954</v>
      </c>
      <c r="H26" s="27">
        <f>SUM(F26:G26)</f>
        <v>2003</v>
      </c>
    </row>
    <row r="27" spans="2:8" ht="18" customHeight="1" x14ac:dyDescent="0.15">
      <c r="B27" s="11" t="s">
        <v>22</v>
      </c>
      <c r="C27" s="27">
        <v>1312</v>
      </c>
      <c r="D27" s="27">
        <v>1295</v>
      </c>
      <c r="E27" s="27">
        <f>SUM(C27:D27)</f>
        <v>2607</v>
      </c>
      <c r="F27" s="27">
        <v>1128</v>
      </c>
      <c r="G27" s="27">
        <v>1088</v>
      </c>
      <c r="H27" s="27">
        <f>SUM(F27:G27)</f>
        <v>2216</v>
      </c>
    </row>
    <row r="28" spans="2:8" ht="18" customHeight="1" x14ac:dyDescent="0.15">
      <c r="B28" s="11" t="s">
        <v>21</v>
      </c>
      <c r="C28" s="27">
        <v>1345</v>
      </c>
      <c r="D28" s="27">
        <v>1570</v>
      </c>
      <c r="E28" s="27">
        <f>SUM(C28:D28)</f>
        <v>2915</v>
      </c>
      <c r="F28" s="27">
        <v>1361</v>
      </c>
      <c r="G28" s="27">
        <v>1623</v>
      </c>
      <c r="H28" s="27">
        <f>SUM(F28:G28)</f>
        <v>2984</v>
      </c>
    </row>
    <row r="29" spans="2:8" ht="18" customHeight="1" x14ac:dyDescent="0.15">
      <c r="B29" s="11" t="s">
        <v>20</v>
      </c>
      <c r="C29" s="27">
        <v>1631</v>
      </c>
      <c r="D29" s="27">
        <v>1784</v>
      </c>
      <c r="E29" s="27">
        <f>SUM(C29:D29)</f>
        <v>3415</v>
      </c>
      <c r="F29" s="27">
        <v>1622</v>
      </c>
      <c r="G29" s="27">
        <v>1903</v>
      </c>
      <c r="H29" s="27">
        <f>SUM(F29:G29)</f>
        <v>3525</v>
      </c>
    </row>
    <row r="30" spans="2:8" ht="18" customHeight="1" x14ac:dyDescent="0.15">
      <c r="B30" s="11" t="s">
        <v>19</v>
      </c>
      <c r="C30" s="27">
        <v>986</v>
      </c>
      <c r="D30" s="27">
        <v>999</v>
      </c>
      <c r="E30" s="27">
        <f>SUM(C30:D30)</f>
        <v>1985</v>
      </c>
      <c r="F30" s="27">
        <v>1073</v>
      </c>
      <c r="G30" s="27">
        <v>1041</v>
      </c>
      <c r="H30" s="27">
        <f>SUM(F30:G30)</f>
        <v>2114</v>
      </c>
    </row>
    <row r="31" spans="2:8" ht="18" customHeight="1" x14ac:dyDescent="0.15">
      <c r="B31" s="11" t="s">
        <v>18</v>
      </c>
      <c r="C31" s="27">
        <v>1157</v>
      </c>
      <c r="D31" s="27">
        <v>1160</v>
      </c>
      <c r="E31" s="27">
        <f>SUM(C31:D31)</f>
        <v>2317</v>
      </c>
      <c r="F31" s="27">
        <v>998</v>
      </c>
      <c r="G31" s="27">
        <v>956</v>
      </c>
      <c r="H31" s="27">
        <f>SUM(F31:G31)</f>
        <v>1954</v>
      </c>
    </row>
    <row r="32" spans="2:8" ht="18" customHeight="1" x14ac:dyDescent="0.15">
      <c r="B32" s="11" t="s">
        <v>17</v>
      </c>
      <c r="C32" s="27">
        <v>1243</v>
      </c>
      <c r="D32" s="27">
        <v>1116</v>
      </c>
      <c r="E32" s="27">
        <f>SUM(C32:D32)</f>
        <v>2359</v>
      </c>
      <c r="F32" s="27">
        <v>1183</v>
      </c>
      <c r="G32" s="27">
        <v>1163</v>
      </c>
      <c r="H32" s="27">
        <f>SUM(F32:G32)</f>
        <v>2346</v>
      </c>
    </row>
    <row r="33" spans="2:8" ht="18" customHeight="1" x14ac:dyDescent="0.15">
      <c r="B33" s="11" t="s">
        <v>16</v>
      </c>
      <c r="C33" s="27">
        <v>1041</v>
      </c>
      <c r="D33" s="27">
        <v>1000</v>
      </c>
      <c r="E33" s="27">
        <f>SUM(C33:D33)</f>
        <v>2041</v>
      </c>
      <c r="F33" s="27">
        <v>1263</v>
      </c>
      <c r="G33" s="27">
        <v>1160</v>
      </c>
      <c r="H33" s="27">
        <f>SUM(F33:G33)</f>
        <v>2423</v>
      </c>
    </row>
    <row r="34" spans="2:8" ht="18" customHeight="1" x14ac:dyDescent="0.15">
      <c r="B34" s="11" t="s">
        <v>15</v>
      </c>
      <c r="C34" s="27">
        <v>1000</v>
      </c>
      <c r="D34" s="27">
        <v>969</v>
      </c>
      <c r="E34" s="27">
        <f>SUM(C34:D34)</f>
        <v>1969</v>
      </c>
      <c r="F34" s="27">
        <v>1038</v>
      </c>
      <c r="G34" s="27">
        <v>1005</v>
      </c>
      <c r="H34" s="27">
        <f>SUM(F34:G34)</f>
        <v>2043</v>
      </c>
    </row>
    <row r="35" spans="2:8" ht="18" customHeight="1" x14ac:dyDescent="0.15">
      <c r="B35" s="11" t="s">
        <v>14</v>
      </c>
      <c r="C35" s="27">
        <v>1059</v>
      </c>
      <c r="D35" s="27">
        <v>1094</v>
      </c>
      <c r="E35" s="27">
        <f>SUM(C35:D35)</f>
        <v>2153</v>
      </c>
      <c r="F35" s="27">
        <v>1004</v>
      </c>
      <c r="G35" s="27">
        <v>984</v>
      </c>
      <c r="H35" s="27">
        <f>SUM(F35:G35)</f>
        <v>1988</v>
      </c>
    </row>
    <row r="36" spans="2:8" ht="18" customHeight="1" x14ac:dyDescent="0.15">
      <c r="B36" s="11" t="s">
        <v>13</v>
      </c>
      <c r="C36" s="27">
        <v>1030</v>
      </c>
      <c r="D36" s="27">
        <v>1032</v>
      </c>
      <c r="E36" s="27">
        <f>SUM(C36:D36)</f>
        <v>2062</v>
      </c>
      <c r="F36" s="27">
        <v>1015</v>
      </c>
      <c r="G36" s="27">
        <v>1075</v>
      </c>
      <c r="H36" s="27">
        <f>SUM(F36:G36)</f>
        <v>2090</v>
      </c>
    </row>
    <row r="37" spans="2:8" ht="18" customHeight="1" x14ac:dyDescent="0.15">
      <c r="B37" s="11" t="s">
        <v>12</v>
      </c>
      <c r="C37" s="27">
        <v>754</v>
      </c>
      <c r="D37" s="27">
        <v>914</v>
      </c>
      <c r="E37" s="27">
        <f>SUM(C37:D37)</f>
        <v>1668</v>
      </c>
      <c r="F37" s="27">
        <v>980</v>
      </c>
      <c r="G37" s="27">
        <v>1007</v>
      </c>
      <c r="H37" s="27">
        <f>SUM(F37:G37)</f>
        <v>1987</v>
      </c>
    </row>
    <row r="38" spans="2:8" ht="18" customHeight="1" x14ac:dyDescent="0.15">
      <c r="B38" s="11" t="s">
        <v>11</v>
      </c>
      <c r="C38" s="27">
        <v>478</v>
      </c>
      <c r="D38" s="27">
        <v>693</v>
      </c>
      <c r="E38" s="27">
        <f>SUM(C38:D38)</f>
        <v>1171</v>
      </c>
      <c r="F38" s="27">
        <v>703</v>
      </c>
      <c r="G38" s="27">
        <v>882</v>
      </c>
      <c r="H38" s="27">
        <f>SUM(F38:G38)</f>
        <v>1585</v>
      </c>
    </row>
    <row r="39" spans="2:8" ht="18" customHeight="1" x14ac:dyDescent="0.15">
      <c r="B39" s="11" t="s">
        <v>36</v>
      </c>
      <c r="C39" s="27">
        <v>728</v>
      </c>
      <c r="D39" s="27">
        <v>1037</v>
      </c>
      <c r="E39" s="27">
        <f>SUM(C39:D39)</f>
        <v>1765</v>
      </c>
      <c r="F39" s="27">
        <v>752</v>
      </c>
      <c r="G39" s="27">
        <v>1215</v>
      </c>
      <c r="H39" s="27">
        <f>SUM(F39:G39)</f>
        <v>1967</v>
      </c>
    </row>
    <row r="40" spans="2:8" ht="18" customHeight="1" x14ac:dyDescent="0.15">
      <c r="B40" s="11" t="s">
        <v>8</v>
      </c>
      <c r="C40" s="27">
        <v>157</v>
      </c>
      <c r="D40" s="27">
        <v>242</v>
      </c>
      <c r="E40" s="27">
        <f>SUM(C40:D40)</f>
        <v>399</v>
      </c>
      <c r="F40" s="27">
        <v>203</v>
      </c>
      <c r="G40" s="27">
        <v>317</v>
      </c>
      <c r="H40" s="27">
        <f>SUM(F40:G40)</f>
        <v>520</v>
      </c>
    </row>
    <row r="41" spans="2:8" ht="18" customHeight="1" x14ac:dyDescent="0.15">
      <c r="B41" s="11" t="s">
        <v>35</v>
      </c>
      <c r="C41" s="27">
        <v>74</v>
      </c>
      <c r="D41" s="27">
        <v>127</v>
      </c>
      <c r="E41" s="27">
        <f>SUM(C41:D41)</f>
        <v>201</v>
      </c>
      <c r="F41" s="27">
        <v>105</v>
      </c>
      <c r="G41" s="27">
        <v>199</v>
      </c>
      <c r="H41" s="27">
        <f>SUM(F41:G41)</f>
        <v>304</v>
      </c>
    </row>
    <row r="42" spans="2:8" ht="18" customHeight="1" x14ac:dyDescent="0.15">
      <c r="B42" s="11" t="s">
        <v>3</v>
      </c>
      <c r="C42" s="27">
        <v>2</v>
      </c>
      <c r="D42" s="27">
        <v>2</v>
      </c>
      <c r="E42" s="27">
        <f>SUM(C42:D42)</f>
        <v>4</v>
      </c>
      <c r="F42" s="27">
        <v>17</v>
      </c>
      <c r="G42" s="27">
        <v>13</v>
      </c>
      <c r="H42" s="27">
        <f>SUM(F42:G42)</f>
        <v>30</v>
      </c>
    </row>
    <row r="43" spans="2:8" ht="18" customHeight="1" x14ac:dyDescent="0.15">
      <c r="B43" s="11" t="s">
        <v>2</v>
      </c>
      <c r="C43" s="27">
        <f>SUM(C25:C42)</f>
        <v>16113</v>
      </c>
      <c r="D43" s="27">
        <f>SUM(D25:D42)</f>
        <v>17045</v>
      </c>
      <c r="E43" s="27">
        <f>SUM(E25:E42)</f>
        <v>33158</v>
      </c>
      <c r="F43" s="27">
        <f>SUM(F25:F42)</f>
        <v>16432</v>
      </c>
      <c r="G43" s="27">
        <f>SUM(G25:G42)</f>
        <v>17471</v>
      </c>
      <c r="H43" s="27">
        <f>SUM(H25:H42)</f>
        <v>33903</v>
      </c>
    </row>
    <row r="44" spans="2:8" ht="18" customHeight="1" x14ac:dyDescent="0.15">
      <c r="B44" s="9"/>
      <c r="C44" s="33"/>
      <c r="D44" s="33"/>
      <c r="E44" s="33"/>
      <c r="F44" s="33"/>
      <c r="G44" s="33"/>
      <c r="H44" s="33"/>
    </row>
    <row r="45" spans="2:8" ht="31.5" customHeight="1" x14ac:dyDescent="0.15">
      <c r="B45" s="9"/>
      <c r="C45" s="33"/>
      <c r="D45" s="33"/>
      <c r="E45" s="33"/>
      <c r="F45" s="33"/>
      <c r="G45" s="33"/>
      <c r="H45" s="33"/>
    </row>
    <row r="46" spans="2:8" ht="65.25" customHeight="1" x14ac:dyDescent="0.15">
      <c r="B46" s="32"/>
      <c r="C46" s="32"/>
      <c r="D46" s="32"/>
      <c r="E46" s="32"/>
      <c r="F46" s="32"/>
      <c r="G46" s="32"/>
      <c r="H46" s="32"/>
    </row>
    <row r="47" spans="2:8" x14ac:dyDescent="0.15">
      <c r="B47" s="31" t="s">
        <v>29</v>
      </c>
      <c r="C47" s="30" t="s">
        <v>34</v>
      </c>
      <c r="D47" s="30"/>
      <c r="E47" s="30"/>
      <c r="F47" s="30" t="s">
        <v>33</v>
      </c>
      <c r="G47" s="30"/>
      <c r="H47" s="30"/>
    </row>
    <row r="48" spans="2:8" x14ac:dyDescent="0.15">
      <c r="B48" s="29"/>
      <c r="C48" s="11" t="s">
        <v>26</v>
      </c>
      <c r="D48" s="11" t="s">
        <v>25</v>
      </c>
      <c r="E48" s="11" t="s">
        <v>2</v>
      </c>
      <c r="F48" s="11" t="s">
        <v>26</v>
      </c>
      <c r="G48" s="11" t="s">
        <v>25</v>
      </c>
      <c r="H48" s="11" t="s">
        <v>2</v>
      </c>
    </row>
    <row r="49" spans="2:8" x14ac:dyDescent="0.15">
      <c r="B49" s="11" t="s">
        <v>24</v>
      </c>
      <c r="C49" s="27">
        <v>925</v>
      </c>
      <c r="D49" s="27">
        <v>937</v>
      </c>
      <c r="E49" s="27">
        <f>SUM(C49:D49)</f>
        <v>1862</v>
      </c>
      <c r="F49" s="27">
        <v>899</v>
      </c>
      <c r="G49" s="27">
        <v>826</v>
      </c>
      <c r="H49" s="27">
        <f>SUM(F49:G49)</f>
        <v>1725</v>
      </c>
    </row>
    <row r="50" spans="2:8" x14ac:dyDescent="0.15">
      <c r="B50" s="11" t="s">
        <v>23</v>
      </c>
      <c r="C50" s="27">
        <v>1035</v>
      </c>
      <c r="D50" s="27">
        <v>949</v>
      </c>
      <c r="E50" s="27">
        <f>SUM(C50:D50)</f>
        <v>1984</v>
      </c>
      <c r="F50" s="27">
        <v>916</v>
      </c>
      <c r="G50" s="27">
        <v>922</v>
      </c>
      <c r="H50" s="27">
        <f>SUM(F50:G50)</f>
        <v>1838</v>
      </c>
    </row>
    <row r="51" spans="2:8" x14ac:dyDescent="0.15">
      <c r="B51" s="11" t="s">
        <v>22</v>
      </c>
      <c r="C51" s="27">
        <v>1060</v>
      </c>
      <c r="D51" s="27">
        <v>976</v>
      </c>
      <c r="E51" s="27">
        <f>SUM(C51:D51)</f>
        <v>2036</v>
      </c>
      <c r="F51" s="27">
        <v>1016</v>
      </c>
      <c r="G51" s="27">
        <v>931</v>
      </c>
      <c r="H51" s="27">
        <f>SUM(F51:G51)</f>
        <v>1947</v>
      </c>
    </row>
    <row r="52" spans="2:8" x14ac:dyDescent="0.15">
      <c r="B52" s="11" t="s">
        <v>21</v>
      </c>
      <c r="C52" s="27">
        <v>1173</v>
      </c>
      <c r="D52" s="27">
        <v>1511</v>
      </c>
      <c r="E52" s="27">
        <f>SUM(C52:D52)</f>
        <v>2684</v>
      </c>
      <c r="F52" s="27">
        <v>1216</v>
      </c>
      <c r="G52" s="27">
        <v>1443</v>
      </c>
      <c r="H52" s="27">
        <f>SUM(F52:G52)</f>
        <v>2659</v>
      </c>
    </row>
    <row r="53" spans="2:8" x14ac:dyDescent="0.15">
      <c r="B53" s="11" t="s">
        <v>20</v>
      </c>
      <c r="C53" s="27">
        <v>1645</v>
      </c>
      <c r="D53" s="27">
        <v>2128</v>
      </c>
      <c r="E53" s="27">
        <f>SUM(C53:D53)</f>
        <v>3773</v>
      </c>
      <c r="F53" s="27">
        <v>1433</v>
      </c>
      <c r="G53" s="27">
        <v>1886</v>
      </c>
      <c r="H53" s="27">
        <f>SUM(F53:G53)</f>
        <v>3319</v>
      </c>
    </row>
    <row r="54" spans="2:8" x14ac:dyDescent="0.15">
      <c r="B54" s="11" t="s">
        <v>19</v>
      </c>
      <c r="C54" s="27">
        <v>1247</v>
      </c>
      <c r="D54" s="27">
        <v>1161</v>
      </c>
      <c r="E54" s="27">
        <f>SUM(C54:D54)</f>
        <v>2408</v>
      </c>
      <c r="F54" s="27">
        <v>1186</v>
      </c>
      <c r="G54" s="27">
        <v>1203</v>
      </c>
      <c r="H54" s="27">
        <f>SUM(F54:G54)</f>
        <v>2389</v>
      </c>
    </row>
    <row r="55" spans="2:8" x14ac:dyDescent="0.15">
      <c r="B55" s="11" t="s">
        <v>18</v>
      </c>
      <c r="C55" s="27">
        <v>1158</v>
      </c>
      <c r="D55" s="27">
        <v>1049</v>
      </c>
      <c r="E55" s="27">
        <f>SUM(C55:D55)</f>
        <v>2207</v>
      </c>
      <c r="F55" s="27">
        <v>1176</v>
      </c>
      <c r="G55" s="27">
        <v>1135</v>
      </c>
      <c r="H55" s="27">
        <f>SUM(F55:G55)</f>
        <v>2311</v>
      </c>
    </row>
    <row r="56" spans="2:8" x14ac:dyDescent="0.15">
      <c r="B56" s="11" t="s">
        <v>17</v>
      </c>
      <c r="C56" s="27">
        <v>1077</v>
      </c>
      <c r="D56" s="27">
        <v>988</v>
      </c>
      <c r="E56" s="27">
        <f>SUM(C56:D56)</f>
        <v>2065</v>
      </c>
      <c r="F56" s="27">
        <v>1184</v>
      </c>
      <c r="G56" s="27">
        <v>1025</v>
      </c>
      <c r="H56" s="27">
        <f>SUM(F56:G56)</f>
        <v>2209</v>
      </c>
    </row>
    <row r="57" spans="2:8" x14ac:dyDescent="0.15">
      <c r="B57" s="11" t="s">
        <v>16</v>
      </c>
      <c r="C57" s="27">
        <v>1251</v>
      </c>
      <c r="D57" s="27">
        <v>1192</v>
      </c>
      <c r="E57" s="27">
        <f>SUM(C57:D57)</f>
        <v>2443</v>
      </c>
      <c r="F57" s="27">
        <v>1086</v>
      </c>
      <c r="G57" s="27">
        <v>979</v>
      </c>
      <c r="H57" s="27">
        <f>SUM(F57:G57)</f>
        <v>2065</v>
      </c>
    </row>
    <row r="58" spans="2:8" x14ac:dyDescent="0.15">
      <c r="B58" s="11" t="s">
        <v>15</v>
      </c>
      <c r="C58" s="27">
        <v>1311</v>
      </c>
      <c r="D58" s="27">
        <v>1171</v>
      </c>
      <c r="E58" s="27">
        <f>SUM(C58:D58)</f>
        <v>2482</v>
      </c>
      <c r="F58" s="27">
        <v>1252</v>
      </c>
      <c r="G58" s="27">
        <v>1189</v>
      </c>
      <c r="H58" s="27">
        <f>SUM(F58:G58)</f>
        <v>2441</v>
      </c>
    </row>
    <row r="59" spans="2:8" x14ac:dyDescent="0.15">
      <c r="B59" s="11" t="s">
        <v>14</v>
      </c>
      <c r="C59" s="27">
        <v>1035</v>
      </c>
      <c r="D59" s="27">
        <v>992</v>
      </c>
      <c r="E59" s="27">
        <f>SUM(C59:D59)</f>
        <v>2027</v>
      </c>
      <c r="F59" s="27">
        <v>1255</v>
      </c>
      <c r="G59" s="27">
        <v>1163</v>
      </c>
      <c r="H59" s="27">
        <f>SUM(F59:G59)</f>
        <v>2418</v>
      </c>
    </row>
    <row r="60" spans="2:8" x14ac:dyDescent="0.15">
      <c r="B60" s="11" t="s">
        <v>13</v>
      </c>
      <c r="C60" s="27">
        <v>986</v>
      </c>
      <c r="D60" s="27">
        <v>980</v>
      </c>
      <c r="E60" s="27">
        <f>SUM(C60:D60)</f>
        <v>1966</v>
      </c>
      <c r="F60" s="27">
        <v>995</v>
      </c>
      <c r="G60" s="27">
        <v>985</v>
      </c>
      <c r="H60" s="27">
        <f>SUM(F60:G60)</f>
        <v>1980</v>
      </c>
    </row>
    <row r="61" spans="2:8" x14ac:dyDescent="0.15">
      <c r="B61" s="11" t="s">
        <v>12</v>
      </c>
      <c r="C61" s="27">
        <v>985</v>
      </c>
      <c r="D61" s="27">
        <v>1081</v>
      </c>
      <c r="E61" s="27">
        <f>SUM(C61:D61)</f>
        <v>2066</v>
      </c>
      <c r="F61" s="27">
        <v>911</v>
      </c>
      <c r="G61" s="27">
        <v>963</v>
      </c>
      <c r="H61" s="27">
        <f>SUM(F61:G61)</f>
        <v>1874</v>
      </c>
    </row>
    <row r="62" spans="2:8" x14ac:dyDescent="0.15">
      <c r="B62" s="11" t="s">
        <v>11</v>
      </c>
      <c r="C62" s="27">
        <v>900</v>
      </c>
      <c r="D62" s="27">
        <v>974</v>
      </c>
      <c r="E62" s="27">
        <f>SUM(C62:D62)</f>
        <v>1874</v>
      </c>
      <c r="F62" s="27">
        <v>898</v>
      </c>
      <c r="G62" s="27">
        <v>1036</v>
      </c>
      <c r="H62" s="27">
        <f>SUM(F62:G62)</f>
        <v>1934</v>
      </c>
    </row>
    <row r="63" spans="2:8" x14ac:dyDescent="0.15">
      <c r="B63" s="11" t="s">
        <v>10</v>
      </c>
      <c r="C63" s="27">
        <v>625</v>
      </c>
      <c r="D63" s="27">
        <v>815</v>
      </c>
      <c r="E63" s="27">
        <f>SUM(C63:D63)</f>
        <v>1440</v>
      </c>
      <c r="F63" s="27">
        <v>815</v>
      </c>
      <c r="G63" s="27">
        <v>929</v>
      </c>
      <c r="H63" s="27">
        <f>SUM(F63:G63)</f>
        <v>1744</v>
      </c>
    </row>
    <row r="64" spans="2:8" x14ac:dyDescent="0.15">
      <c r="B64" s="11" t="s">
        <v>9</v>
      </c>
      <c r="C64" s="27">
        <v>354</v>
      </c>
      <c r="D64" s="27">
        <v>600</v>
      </c>
      <c r="E64" s="27">
        <f>SUM(C64:D64)</f>
        <v>954</v>
      </c>
      <c r="F64" s="27">
        <v>526</v>
      </c>
      <c r="G64" s="27">
        <v>753</v>
      </c>
      <c r="H64" s="27">
        <f>SUM(F64:G64)</f>
        <v>1279</v>
      </c>
    </row>
    <row r="65" spans="2:18" x14ac:dyDescent="0.15">
      <c r="B65" s="11" t="s">
        <v>8</v>
      </c>
      <c r="C65" s="27">
        <v>242</v>
      </c>
      <c r="D65" s="27">
        <v>440</v>
      </c>
      <c r="E65" s="27">
        <f>SUM(C65:D65)</f>
        <v>682</v>
      </c>
      <c r="F65" s="27">
        <v>258</v>
      </c>
      <c r="G65" s="27">
        <v>499</v>
      </c>
      <c r="H65" s="27">
        <f>SUM(F65:G65)</f>
        <v>757</v>
      </c>
    </row>
    <row r="66" spans="2:18" x14ac:dyDescent="0.15">
      <c r="B66" s="11" t="s">
        <v>7</v>
      </c>
      <c r="C66" s="27">
        <v>102</v>
      </c>
      <c r="D66" s="27">
        <v>216</v>
      </c>
      <c r="E66" s="27">
        <f>SUM(C66:D66)</f>
        <v>318</v>
      </c>
      <c r="F66" s="27">
        <v>130</v>
      </c>
      <c r="G66" s="27">
        <v>318</v>
      </c>
      <c r="H66" s="27">
        <f>SUM(F66:G66)</f>
        <v>448</v>
      </c>
    </row>
    <row r="67" spans="2:18" x14ac:dyDescent="0.15">
      <c r="B67" s="11" t="s">
        <v>6</v>
      </c>
      <c r="C67" s="27">
        <v>28</v>
      </c>
      <c r="D67" s="27">
        <v>81</v>
      </c>
      <c r="E67" s="27">
        <f>SUM(C67:D67)</f>
        <v>109</v>
      </c>
      <c r="F67" s="27">
        <v>43</v>
      </c>
      <c r="G67" s="27">
        <v>102</v>
      </c>
      <c r="H67" s="27">
        <f>SUM(F67:G67)</f>
        <v>145</v>
      </c>
    </row>
    <row r="68" spans="2:18" x14ac:dyDescent="0.15">
      <c r="B68" s="11" t="s">
        <v>5</v>
      </c>
      <c r="C68" s="27">
        <v>7</v>
      </c>
      <c r="D68" s="27">
        <v>10</v>
      </c>
      <c r="E68" s="27">
        <f>SUM(C68:D68)</f>
        <v>17</v>
      </c>
      <c r="F68" s="27">
        <v>4</v>
      </c>
      <c r="G68" s="27">
        <v>19</v>
      </c>
      <c r="H68" s="27">
        <f>SUM(F68:G68)</f>
        <v>23</v>
      </c>
    </row>
    <row r="69" spans="2:18" x14ac:dyDescent="0.15">
      <c r="B69" s="11" t="s">
        <v>4</v>
      </c>
      <c r="C69" s="28" t="s">
        <v>32</v>
      </c>
      <c r="D69" s="27">
        <v>1</v>
      </c>
      <c r="E69" s="27">
        <f>SUM(C69:D69)</f>
        <v>1</v>
      </c>
      <c r="F69" s="27">
        <v>2</v>
      </c>
      <c r="G69" s="27">
        <v>4</v>
      </c>
      <c r="H69" s="27">
        <f>SUM(F69:G69)</f>
        <v>6</v>
      </c>
    </row>
    <row r="70" spans="2:18" x14ac:dyDescent="0.15">
      <c r="B70" s="11" t="s">
        <v>3</v>
      </c>
      <c r="C70" s="27"/>
      <c r="D70" s="27"/>
      <c r="E70" s="27">
        <f>SUM(C70:D70)</f>
        <v>0</v>
      </c>
      <c r="F70" s="27">
        <v>1</v>
      </c>
      <c r="G70" s="27">
        <v>1</v>
      </c>
      <c r="H70" s="27">
        <f>SUM(F70:G70)</f>
        <v>2</v>
      </c>
    </row>
    <row r="71" spans="2:18" x14ac:dyDescent="0.15">
      <c r="B71" s="11" t="s">
        <v>2</v>
      </c>
      <c r="C71" s="27">
        <f>SUM(C49:C70)</f>
        <v>17146</v>
      </c>
      <c r="D71" s="27">
        <f>SUM(D49:D70)</f>
        <v>18252</v>
      </c>
      <c r="E71" s="27">
        <f>SUM(E49:E70)</f>
        <v>35398</v>
      </c>
      <c r="F71" s="27">
        <f>SUM(F49:F70)</f>
        <v>17202</v>
      </c>
      <c r="G71" s="27">
        <f>SUM(G49:G70)</f>
        <v>18311</v>
      </c>
      <c r="H71" s="27">
        <f>SUM(H49:H70)</f>
        <v>35513</v>
      </c>
    </row>
    <row r="73" spans="2:18" s="26" customFormat="1" ht="18.75" customHeight="1" x14ac:dyDescent="0.2">
      <c r="B73" s="11" t="s">
        <v>29</v>
      </c>
      <c r="C73" s="22" t="s">
        <v>31</v>
      </c>
      <c r="D73" s="21"/>
      <c r="E73" s="20"/>
      <c r="F73" s="22" t="s">
        <v>30</v>
      </c>
      <c r="G73" s="21"/>
      <c r="H73" s="20"/>
      <c r="J73"/>
    </row>
    <row r="74" spans="2:18" s="25" customFormat="1" ht="20.25" customHeight="1" x14ac:dyDescent="0.2">
      <c r="B74" s="11"/>
      <c r="C74" s="11" t="s">
        <v>26</v>
      </c>
      <c r="D74" s="11" t="s">
        <v>25</v>
      </c>
      <c r="E74" s="11" t="s">
        <v>2</v>
      </c>
      <c r="F74" s="11" t="s">
        <v>26</v>
      </c>
      <c r="G74" s="11" t="s">
        <v>25</v>
      </c>
      <c r="H74" s="11" t="s">
        <v>2</v>
      </c>
      <c r="J74"/>
    </row>
    <row r="75" spans="2:18" s="24" customFormat="1" ht="20.25" customHeight="1" x14ac:dyDescent="0.15">
      <c r="B75" s="11" t="s">
        <v>24</v>
      </c>
      <c r="C75" s="10">
        <v>746</v>
      </c>
      <c r="D75" s="10">
        <v>770</v>
      </c>
      <c r="E75" s="10">
        <f>C75+D75</f>
        <v>1516</v>
      </c>
      <c r="F75" s="10">
        <v>597</v>
      </c>
      <c r="G75" s="10">
        <v>604</v>
      </c>
      <c r="H75" s="10">
        <f>F75+G75</f>
        <v>1201</v>
      </c>
      <c r="J75"/>
    </row>
    <row r="76" spans="2:18" x14ac:dyDescent="0.15">
      <c r="B76" s="11" t="s">
        <v>23</v>
      </c>
      <c r="C76" s="10">
        <v>880</v>
      </c>
      <c r="D76" s="10">
        <v>811</v>
      </c>
      <c r="E76" s="10">
        <f>C76+D76</f>
        <v>1691</v>
      </c>
      <c r="F76" s="10">
        <v>723</v>
      </c>
      <c r="G76" s="10">
        <v>710</v>
      </c>
      <c r="H76" s="10">
        <f>F76+G76</f>
        <v>1433</v>
      </c>
    </row>
    <row r="77" spans="2:18" x14ac:dyDescent="0.15">
      <c r="B77" s="11" t="s">
        <v>22</v>
      </c>
      <c r="C77" s="10">
        <v>899</v>
      </c>
      <c r="D77" s="10">
        <v>905</v>
      </c>
      <c r="E77" s="10">
        <f>C77+D77</f>
        <v>1804</v>
      </c>
      <c r="F77" s="10">
        <v>847</v>
      </c>
      <c r="G77" s="10">
        <v>793</v>
      </c>
      <c r="H77" s="10">
        <f>F77+G77</f>
        <v>1640</v>
      </c>
    </row>
    <row r="78" spans="2:18" x14ac:dyDescent="0.15">
      <c r="B78" s="11" t="s">
        <v>21</v>
      </c>
      <c r="C78" s="10">
        <v>1179</v>
      </c>
      <c r="D78" s="10">
        <v>1456</v>
      </c>
      <c r="E78" s="10">
        <f>C78+D78</f>
        <v>2635</v>
      </c>
      <c r="F78" s="10">
        <v>1086</v>
      </c>
      <c r="G78" s="10">
        <v>1420</v>
      </c>
      <c r="H78" s="10">
        <f>F78+G78</f>
        <v>2506</v>
      </c>
      <c r="L78" s="1"/>
      <c r="M78" s="1"/>
      <c r="N78" s="1"/>
      <c r="O78" s="1"/>
      <c r="P78" s="1"/>
      <c r="Q78" s="1"/>
      <c r="R78" s="1"/>
    </row>
    <row r="79" spans="2:18" x14ac:dyDescent="0.15">
      <c r="B79" s="11" t="s">
        <v>20</v>
      </c>
      <c r="C79" s="10">
        <v>1403</v>
      </c>
      <c r="D79" s="10">
        <v>1750</v>
      </c>
      <c r="E79" s="10">
        <f>C79+D79</f>
        <v>3153</v>
      </c>
      <c r="F79" s="10">
        <v>1349</v>
      </c>
      <c r="G79" s="10">
        <v>1767</v>
      </c>
      <c r="H79" s="10">
        <f>F79+G79</f>
        <v>3116</v>
      </c>
    </row>
    <row r="80" spans="2:18" x14ac:dyDescent="0.15">
      <c r="B80" s="11" t="s">
        <v>19</v>
      </c>
      <c r="C80" s="10">
        <v>915</v>
      </c>
      <c r="D80" s="10">
        <v>914</v>
      </c>
      <c r="E80" s="10">
        <f>C80+D80</f>
        <v>1829</v>
      </c>
      <c r="F80" s="10">
        <v>770</v>
      </c>
      <c r="G80" s="10">
        <v>686</v>
      </c>
      <c r="H80" s="10">
        <f>F80+G80</f>
        <v>1456</v>
      </c>
    </row>
    <row r="81" spans="2:8" x14ac:dyDescent="0.15">
      <c r="B81" s="11" t="s">
        <v>18</v>
      </c>
      <c r="C81" s="10">
        <v>1134</v>
      </c>
      <c r="D81" s="10">
        <v>1071</v>
      </c>
      <c r="E81" s="10">
        <f>C81+D81</f>
        <v>2205</v>
      </c>
      <c r="F81" s="10">
        <v>810</v>
      </c>
      <c r="G81" s="10">
        <v>829</v>
      </c>
      <c r="H81" s="10">
        <f>F81+G81</f>
        <v>1639</v>
      </c>
    </row>
    <row r="82" spans="2:8" x14ac:dyDescent="0.15">
      <c r="B82" s="11" t="s">
        <v>17</v>
      </c>
      <c r="C82" s="10">
        <v>1139</v>
      </c>
      <c r="D82" s="10">
        <v>1089</v>
      </c>
      <c r="E82" s="10">
        <f>C82+D82</f>
        <v>2228</v>
      </c>
      <c r="F82" s="10">
        <v>1087</v>
      </c>
      <c r="G82" s="10">
        <v>1024</v>
      </c>
      <c r="H82" s="10">
        <f>F82+G82</f>
        <v>2111</v>
      </c>
    </row>
    <row r="83" spans="2:8" x14ac:dyDescent="0.15">
      <c r="B83" s="11" t="s">
        <v>16</v>
      </c>
      <c r="C83" s="10">
        <v>1112</v>
      </c>
      <c r="D83" s="10">
        <v>1002</v>
      </c>
      <c r="E83" s="10">
        <f>C83+D83</f>
        <v>2114</v>
      </c>
      <c r="F83" s="10">
        <v>1102</v>
      </c>
      <c r="G83" s="10">
        <v>1036</v>
      </c>
      <c r="H83" s="10">
        <f>F83+G83</f>
        <v>2138</v>
      </c>
    </row>
    <row r="84" spans="2:8" x14ac:dyDescent="0.15">
      <c r="B84" s="11" t="s">
        <v>15</v>
      </c>
      <c r="C84" s="10">
        <v>1058</v>
      </c>
      <c r="D84" s="10">
        <v>988</v>
      </c>
      <c r="E84" s="10">
        <f>C84+D84</f>
        <v>2046</v>
      </c>
      <c r="F84" s="10">
        <v>1058</v>
      </c>
      <c r="G84" s="10">
        <v>999</v>
      </c>
      <c r="H84" s="10">
        <f>F84+G84</f>
        <v>2057</v>
      </c>
    </row>
    <row r="85" spans="2:8" x14ac:dyDescent="0.15">
      <c r="B85" s="11" t="s">
        <v>14</v>
      </c>
      <c r="C85" s="10">
        <v>1203</v>
      </c>
      <c r="D85" s="10">
        <v>1165</v>
      </c>
      <c r="E85" s="10">
        <f>C85+D85</f>
        <v>2368</v>
      </c>
      <c r="F85" s="10">
        <v>1045</v>
      </c>
      <c r="G85" s="10">
        <v>966</v>
      </c>
      <c r="H85" s="10">
        <f>F85+G85</f>
        <v>2011</v>
      </c>
    </row>
    <row r="86" spans="2:8" x14ac:dyDescent="0.15">
      <c r="B86" s="11" t="s">
        <v>13</v>
      </c>
      <c r="C86" s="10">
        <v>1197</v>
      </c>
      <c r="D86" s="10">
        <v>1161</v>
      </c>
      <c r="E86" s="10">
        <f>C86+D86</f>
        <v>2358</v>
      </c>
      <c r="F86" s="10">
        <v>1158</v>
      </c>
      <c r="G86" s="10">
        <v>1142</v>
      </c>
      <c r="H86" s="10">
        <f>F86+G86</f>
        <v>2300</v>
      </c>
    </row>
    <row r="87" spans="2:8" x14ac:dyDescent="0.15">
      <c r="B87" s="11" t="s">
        <v>12</v>
      </c>
      <c r="C87" s="10">
        <v>960</v>
      </c>
      <c r="D87" s="10">
        <v>956</v>
      </c>
      <c r="E87" s="10">
        <f>C87+D87</f>
        <v>1916</v>
      </c>
      <c r="F87" s="10">
        <v>1150</v>
      </c>
      <c r="G87" s="10">
        <v>1128</v>
      </c>
      <c r="H87" s="10">
        <f>F87+G87</f>
        <v>2278</v>
      </c>
    </row>
    <row r="88" spans="2:8" x14ac:dyDescent="0.15">
      <c r="B88" s="11" t="s">
        <v>11</v>
      </c>
      <c r="C88" s="10">
        <v>858</v>
      </c>
      <c r="D88" s="10">
        <v>958</v>
      </c>
      <c r="E88" s="10">
        <f>C88+D88</f>
        <v>1816</v>
      </c>
      <c r="F88" s="10">
        <v>892</v>
      </c>
      <c r="G88" s="10">
        <v>932</v>
      </c>
      <c r="H88" s="10">
        <f>F88+G88</f>
        <v>1824</v>
      </c>
    </row>
    <row r="89" spans="2:8" x14ac:dyDescent="0.15">
      <c r="B89" s="11" t="s">
        <v>10</v>
      </c>
      <c r="C89" s="10">
        <v>819</v>
      </c>
      <c r="D89" s="10">
        <v>1000</v>
      </c>
      <c r="E89" s="10">
        <f>C89+D89</f>
        <v>1819</v>
      </c>
      <c r="F89" s="10">
        <v>772</v>
      </c>
      <c r="G89" s="10">
        <v>902</v>
      </c>
      <c r="H89" s="10">
        <f>F89+G89</f>
        <v>1674</v>
      </c>
    </row>
    <row r="90" spans="2:8" x14ac:dyDescent="0.15">
      <c r="B90" s="11" t="s">
        <v>9</v>
      </c>
      <c r="C90" s="10">
        <v>698</v>
      </c>
      <c r="D90" s="10">
        <v>872</v>
      </c>
      <c r="E90" s="10">
        <f>C90+D90</f>
        <v>1570</v>
      </c>
      <c r="F90" s="10">
        <v>713</v>
      </c>
      <c r="G90" s="10">
        <v>927</v>
      </c>
      <c r="H90" s="10">
        <f>F90+G90</f>
        <v>1640</v>
      </c>
    </row>
    <row r="91" spans="2:8" x14ac:dyDescent="0.15">
      <c r="B91" s="11" t="s">
        <v>8</v>
      </c>
      <c r="C91" s="10">
        <v>406</v>
      </c>
      <c r="D91" s="10">
        <v>660</v>
      </c>
      <c r="E91" s="10">
        <f>C91+D91</f>
        <v>1066</v>
      </c>
      <c r="F91" s="10">
        <v>519</v>
      </c>
      <c r="G91" s="10">
        <v>741</v>
      </c>
      <c r="H91" s="10">
        <f>F91+G91</f>
        <v>1260</v>
      </c>
    </row>
    <row r="92" spans="2:8" x14ac:dyDescent="0.15">
      <c r="B92" s="11" t="s">
        <v>7</v>
      </c>
      <c r="C92" s="10">
        <v>158</v>
      </c>
      <c r="D92" s="10">
        <v>399</v>
      </c>
      <c r="E92" s="10">
        <f>C92+D92</f>
        <v>557</v>
      </c>
      <c r="F92" s="10">
        <v>244</v>
      </c>
      <c r="G92" s="10">
        <v>498</v>
      </c>
      <c r="H92" s="10">
        <f>F92+G92</f>
        <v>742</v>
      </c>
    </row>
    <row r="93" spans="2:8" x14ac:dyDescent="0.15">
      <c r="B93" s="11" t="s">
        <v>6</v>
      </c>
      <c r="C93" s="10">
        <v>73</v>
      </c>
      <c r="D93" s="10">
        <v>185</v>
      </c>
      <c r="E93" s="10">
        <f>C93+D93</f>
        <v>258</v>
      </c>
      <c r="F93" s="10">
        <v>83</v>
      </c>
      <c r="G93" s="10">
        <v>240</v>
      </c>
      <c r="H93" s="10">
        <f>F93+G93</f>
        <v>323</v>
      </c>
    </row>
    <row r="94" spans="2:8" x14ac:dyDescent="0.15">
      <c r="B94" s="11" t="s">
        <v>5</v>
      </c>
      <c r="C94" s="10">
        <v>12</v>
      </c>
      <c r="D94" s="10">
        <v>47</v>
      </c>
      <c r="E94" s="10">
        <f>C94+D94</f>
        <v>59</v>
      </c>
      <c r="F94" s="10">
        <v>15</v>
      </c>
      <c r="G94" s="10">
        <v>78</v>
      </c>
      <c r="H94" s="10">
        <f>F94+G94</f>
        <v>93</v>
      </c>
    </row>
    <row r="95" spans="2:8" x14ac:dyDescent="0.15">
      <c r="B95" s="11" t="s">
        <v>4</v>
      </c>
      <c r="C95" s="10">
        <v>0</v>
      </c>
      <c r="D95" s="10">
        <v>9</v>
      </c>
      <c r="E95" s="10">
        <v>9</v>
      </c>
      <c r="F95" s="10">
        <v>1</v>
      </c>
      <c r="G95" s="10">
        <v>12</v>
      </c>
      <c r="H95" s="10">
        <f>F95+G95</f>
        <v>13</v>
      </c>
    </row>
    <row r="96" spans="2:8" x14ac:dyDescent="0.15">
      <c r="B96" s="11" t="s">
        <v>3</v>
      </c>
      <c r="C96" s="10">
        <v>0</v>
      </c>
      <c r="D96" s="10">
        <v>0</v>
      </c>
      <c r="E96" s="10">
        <f>C96+D96</f>
        <v>0</v>
      </c>
      <c r="F96" s="10">
        <v>96</v>
      </c>
      <c r="G96" s="10">
        <v>37</v>
      </c>
      <c r="H96" s="10">
        <f>F96+G96</f>
        <v>133</v>
      </c>
    </row>
    <row r="97" spans="2:8" x14ac:dyDescent="0.15">
      <c r="B97" s="11" t="s">
        <v>2</v>
      </c>
      <c r="C97" s="10">
        <f>SUM(C75:C96)</f>
        <v>16849</v>
      </c>
      <c r="D97" s="10">
        <f>SUM(D75:D96)</f>
        <v>18168</v>
      </c>
      <c r="E97" s="10">
        <f>SUM(E75:E96)</f>
        <v>35017</v>
      </c>
      <c r="F97" s="23">
        <f>SUM(F75:F96)</f>
        <v>16117</v>
      </c>
      <c r="G97" s="10">
        <f>SUM(G75:G96)</f>
        <v>17471</v>
      </c>
      <c r="H97" s="10">
        <f>SUM(H75:H96)</f>
        <v>33588</v>
      </c>
    </row>
    <row r="98" spans="2:8" x14ac:dyDescent="0.15">
      <c r="B98" s="9"/>
      <c r="C98" s="8"/>
      <c r="D98" s="8"/>
      <c r="E98" s="8"/>
      <c r="F98" s="8"/>
      <c r="G98" s="8"/>
      <c r="H98" s="8"/>
    </row>
    <row r="99" spans="2:8" x14ac:dyDescent="0.15">
      <c r="B99" s="9"/>
      <c r="C99" s="8"/>
      <c r="D99" s="8"/>
      <c r="E99" s="8"/>
      <c r="F99" s="8"/>
      <c r="G99" s="8"/>
      <c r="H99" s="8"/>
    </row>
    <row r="100" spans="2:8" x14ac:dyDescent="0.15">
      <c r="B100" s="9"/>
      <c r="C100" s="8"/>
      <c r="D100" s="8"/>
      <c r="E100" s="8"/>
      <c r="F100" s="8"/>
      <c r="G100" s="8"/>
      <c r="H100" s="8"/>
    </row>
    <row r="101" spans="2:8" x14ac:dyDescent="0.15">
      <c r="B101" s="9"/>
      <c r="C101" s="8"/>
      <c r="D101" s="8"/>
      <c r="E101" s="8"/>
      <c r="F101" s="8"/>
      <c r="G101" s="8"/>
      <c r="H101" s="8"/>
    </row>
    <row r="102" spans="2:8" x14ac:dyDescent="0.15">
      <c r="B102" s="9"/>
      <c r="C102" s="8"/>
      <c r="D102" s="8"/>
      <c r="E102" s="8"/>
      <c r="F102" s="8"/>
      <c r="G102" s="8"/>
      <c r="H102" s="8"/>
    </row>
    <row r="103" spans="2:8" ht="66" customHeight="1" x14ac:dyDescent="0.15">
      <c r="B103" s="9"/>
      <c r="C103" s="8"/>
      <c r="D103" s="8"/>
      <c r="E103" s="8"/>
      <c r="F103" s="8"/>
      <c r="G103" s="8"/>
      <c r="H103" s="8"/>
    </row>
    <row r="104" spans="2:8" x14ac:dyDescent="0.15">
      <c r="B104" s="11" t="s">
        <v>29</v>
      </c>
      <c r="C104" s="22" t="s">
        <v>28</v>
      </c>
      <c r="D104" s="21"/>
      <c r="E104" s="20"/>
      <c r="F104" s="19" t="s">
        <v>27</v>
      </c>
      <c r="G104" s="18"/>
      <c r="H104" s="17"/>
    </row>
    <row r="105" spans="2:8" x14ac:dyDescent="0.15">
      <c r="B105" s="11"/>
      <c r="C105" s="11" t="s">
        <v>26</v>
      </c>
      <c r="D105" s="11" t="s">
        <v>25</v>
      </c>
      <c r="E105" s="11" t="s">
        <v>2</v>
      </c>
      <c r="F105" s="16" t="s">
        <v>26</v>
      </c>
      <c r="G105" s="16" t="s">
        <v>25</v>
      </c>
      <c r="H105" s="16" t="s">
        <v>2</v>
      </c>
    </row>
    <row r="106" spans="2:8" x14ac:dyDescent="0.15">
      <c r="B106" s="11" t="s">
        <v>24</v>
      </c>
      <c r="C106" s="15">
        <v>536</v>
      </c>
      <c r="D106" s="14">
        <v>510</v>
      </c>
      <c r="E106" s="10">
        <f>C106+D106</f>
        <v>1046</v>
      </c>
      <c r="F106" s="10">
        <v>465</v>
      </c>
      <c r="G106" s="10">
        <v>432</v>
      </c>
      <c r="H106" s="10">
        <f>SUM(F106:G106)</f>
        <v>897</v>
      </c>
    </row>
    <row r="107" spans="2:8" x14ac:dyDescent="0.15">
      <c r="B107" s="11" t="s">
        <v>23</v>
      </c>
      <c r="C107" s="15">
        <v>597</v>
      </c>
      <c r="D107" s="14">
        <v>613</v>
      </c>
      <c r="E107" s="10">
        <f>C107+D107</f>
        <v>1210</v>
      </c>
      <c r="F107" s="10">
        <v>552</v>
      </c>
      <c r="G107" s="10">
        <v>499</v>
      </c>
      <c r="H107" s="10">
        <f>SUM(F107:G107)</f>
        <v>1051</v>
      </c>
    </row>
    <row r="108" spans="2:8" x14ac:dyDescent="0.15">
      <c r="B108" s="11" t="s">
        <v>22</v>
      </c>
      <c r="C108" s="15">
        <v>710</v>
      </c>
      <c r="D108" s="14">
        <v>705</v>
      </c>
      <c r="E108" s="10">
        <f>C108+D108</f>
        <v>1415</v>
      </c>
      <c r="F108" s="10">
        <v>590</v>
      </c>
      <c r="G108" s="10">
        <v>595</v>
      </c>
      <c r="H108" s="10">
        <f>SUM(F108:G108)</f>
        <v>1185</v>
      </c>
    </row>
    <row r="109" spans="2:8" x14ac:dyDescent="0.15">
      <c r="B109" s="11" t="s">
        <v>21</v>
      </c>
      <c r="C109" s="15">
        <v>1052</v>
      </c>
      <c r="D109" s="14">
        <v>1334</v>
      </c>
      <c r="E109" s="10">
        <f>C109+D109</f>
        <v>2386</v>
      </c>
      <c r="F109" s="10">
        <v>893</v>
      </c>
      <c r="G109" s="10">
        <v>1147</v>
      </c>
      <c r="H109" s="10">
        <f>SUM(F109:G109)</f>
        <v>2040</v>
      </c>
    </row>
    <row r="110" spans="2:8" x14ac:dyDescent="0.15">
      <c r="B110" s="11" t="s">
        <v>20</v>
      </c>
      <c r="C110" s="15">
        <v>1261</v>
      </c>
      <c r="D110" s="14">
        <v>1652</v>
      </c>
      <c r="E110" s="10">
        <f>C110+D110</f>
        <v>2913</v>
      </c>
      <c r="F110" s="10">
        <v>1144</v>
      </c>
      <c r="G110" s="10">
        <v>1507</v>
      </c>
      <c r="H110" s="10">
        <f>SUM(F110:G110)</f>
        <v>2651</v>
      </c>
    </row>
    <row r="111" spans="2:8" x14ac:dyDescent="0.15">
      <c r="B111" s="11" t="s">
        <v>19</v>
      </c>
      <c r="C111" s="15">
        <v>794</v>
      </c>
      <c r="D111" s="14">
        <v>655</v>
      </c>
      <c r="E111" s="10">
        <f>C111+D111</f>
        <v>1449</v>
      </c>
      <c r="F111" s="10">
        <v>680</v>
      </c>
      <c r="G111" s="10">
        <v>563</v>
      </c>
      <c r="H111" s="10">
        <f>SUM(F111:G111)</f>
        <v>1243</v>
      </c>
    </row>
    <row r="112" spans="2:8" x14ac:dyDescent="0.15">
      <c r="B112" s="11" t="s">
        <v>18</v>
      </c>
      <c r="C112" s="15">
        <v>792</v>
      </c>
      <c r="D112" s="14">
        <v>677</v>
      </c>
      <c r="E112" s="10">
        <f>C112+D112</f>
        <v>1469</v>
      </c>
      <c r="F112" s="10">
        <v>739</v>
      </c>
      <c r="G112" s="10">
        <v>603</v>
      </c>
      <c r="H112" s="10">
        <f>SUM(F112:G112)</f>
        <v>1342</v>
      </c>
    </row>
    <row r="113" spans="2:8" x14ac:dyDescent="0.15">
      <c r="B113" s="11" t="s">
        <v>17</v>
      </c>
      <c r="C113" s="15">
        <v>771</v>
      </c>
      <c r="D113" s="14">
        <v>765</v>
      </c>
      <c r="E113" s="10">
        <f>C113+D113</f>
        <v>1536</v>
      </c>
      <c r="F113" s="10">
        <v>731</v>
      </c>
      <c r="G113" s="10">
        <v>638</v>
      </c>
      <c r="H113" s="10">
        <f>SUM(F113:G113)</f>
        <v>1369</v>
      </c>
    </row>
    <row r="114" spans="2:8" x14ac:dyDescent="0.15">
      <c r="B114" s="11" t="s">
        <v>16</v>
      </c>
      <c r="C114" s="15">
        <v>1046</v>
      </c>
      <c r="D114" s="14">
        <v>994</v>
      </c>
      <c r="E114" s="10">
        <f>C114+D114</f>
        <v>2040</v>
      </c>
      <c r="F114" s="10">
        <v>760</v>
      </c>
      <c r="G114" s="10">
        <v>750</v>
      </c>
      <c r="H114" s="10">
        <f>SUM(F114:G114)</f>
        <v>1510</v>
      </c>
    </row>
    <row r="115" spans="2:8" x14ac:dyDescent="0.15">
      <c r="B115" s="11" t="s">
        <v>15</v>
      </c>
      <c r="C115" s="15">
        <v>1050</v>
      </c>
      <c r="D115" s="14">
        <v>1032</v>
      </c>
      <c r="E115" s="10">
        <f>C115+D115</f>
        <v>2082</v>
      </c>
      <c r="F115" s="10">
        <v>1019</v>
      </c>
      <c r="G115" s="10">
        <v>972</v>
      </c>
      <c r="H115" s="10">
        <f>SUM(F115:G115)</f>
        <v>1991</v>
      </c>
    </row>
    <row r="116" spans="2:8" x14ac:dyDescent="0.15">
      <c r="B116" s="11" t="s">
        <v>14</v>
      </c>
      <c r="C116" s="15">
        <v>1035</v>
      </c>
      <c r="D116" s="14">
        <v>979</v>
      </c>
      <c r="E116" s="10">
        <f>C116+D116</f>
        <v>2014</v>
      </c>
      <c r="F116" s="10">
        <v>1013</v>
      </c>
      <c r="G116" s="10">
        <v>990</v>
      </c>
      <c r="H116" s="10">
        <f>SUM(F116:G116)</f>
        <v>2003</v>
      </c>
    </row>
    <row r="117" spans="2:8" x14ac:dyDescent="0.15">
      <c r="B117" s="11" t="s">
        <v>13</v>
      </c>
      <c r="C117" s="15">
        <v>964</v>
      </c>
      <c r="D117" s="14">
        <v>966</v>
      </c>
      <c r="E117" s="10">
        <f>C117+D117</f>
        <v>1930</v>
      </c>
      <c r="F117" s="10">
        <v>1000</v>
      </c>
      <c r="G117" s="10">
        <v>961</v>
      </c>
      <c r="H117" s="10">
        <f>SUM(F117:G117)</f>
        <v>1961</v>
      </c>
    </row>
    <row r="118" spans="2:8" x14ac:dyDescent="0.15">
      <c r="B118" s="11" t="s">
        <v>12</v>
      </c>
      <c r="C118" s="15">
        <v>1099</v>
      </c>
      <c r="D118" s="14">
        <v>1130</v>
      </c>
      <c r="E118" s="10">
        <f>C118+D118</f>
        <v>2229</v>
      </c>
      <c r="F118" s="10">
        <v>938</v>
      </c>
      <c r="G118" s="10">
        <v>967</v>
      </c>
      <c r="H118" s="10">
        <f>SUM(F118:G118)</f>
        <v>1905</v>
      </c>
    </row>
    <row r="119" spans="2:8" x14ac:dyDescent="0.15">
      <c r="B119" s="11" t="s">
        <v>11</v>
      </c>
      <c r="C119" s="15">
        <v>1074</v>
      </c>
      <c r="D119" s="14">
        <v>1097</v>
      </c>
      <c r="E119" s="10">
        <f>C119+D119</f>
        <v>2171</v>
      </c>
      <c r="F119" s="10">
        <v>1069</v>
      </c>
      <c r="G119" s="10">
        <v>1104</v>
      </c>
      <c r="H119" s="10">
        <f>SUM(F119:G119)</f>
        <v>2173</v>
      </c>
    </row>
    <row r="120" spans="2:8" x14ac:dyDescent="0.15">
      <c r="B120" s="11" t="s">
        <v>10</v>
      </c>
      <c r="C120" s="15">
        <v>836</v>
      </c>
      <c r="D120" s="14">
        <v>882</v>
      </c>
      <c r="E120" s="10">
        <f>C120+D120</f>
        <v>1718</v>
      </c>
      <c r="F120" s="10">
        <v>998</v>
      </c>
      <c r="G120" s="10">
        <v>1063</v>
      </c>
      <c r="H120" s="10">
        <f>SUM(F120:G120)</f>
        <v>2061</v>
      </c>
    </row>
    <row r="121" spans="2:8" x14ac:dyDescent="0.15">
      <c r="B121" s="11" t="s">
        <v>9</v>
      </c>
      <c r="C121" s="15">
        <v>667</v>
      </c>
      <c r="D121" s="14">
        <v>827</v>
      </c>
      <c r="E121" s="10">
        <f>C121+D121</f>
        <v>1494</v>
      </c>
      <c r="F121" s="10">
        <v>751</v>
      </c>
      <c r="G121" s="10">
        <v>832</v>
      </c>
      <c r="H121" s="10">
        <f>SUM(F121:G121)</f>
        <v>1583</v>
      </c>
    </row>
    <row r="122" spans="2:8" x14ac:dyDescent="0.15">
      <c r="B122" s="11" t="s">
        <v>8</v>
      </c>
      <c r="C122" s="15">
        <v>536</v>
      </c>
      <c r="D122" s="14">
        <v>797</v>
      </c>
      <c r="E122" s="10">
        <f>C122+D122</f>
        <v>1333</v>
      </c>
      <c r="F122" s="10">
        <v>546</v>
      </c>
      <c r="G122" s="10">
        <v>725</v>
      </c>
      <c r="H122" s="10">
        <f>SUM(F122:G122)</f>
        <v>1271</v>
      </c>
    </row>
    <row r="123" spans="2:8" x14ac:dyDescent="0.15">
      <c r="B123" s="11" t="s">
        <v>7</v>
      </c>
      <c r="C123" s="15">
        <v>331</v>
      </c>
      <c r="D123" s="14">
        <v>539</v>
      </c>
      <c r="E123" s="10">
        <f>C123+D123</f>
        <v>870</v>
      </c>
      <c r="F123" s="10">
        <v>359</v>
      </c>
      <c r="G123" s="10">
        <v>641</v>
      </c>
      <c r="H123" s="10">
        <f>SUM(F123:G123)</f>
        <v>1000</v>
      </c>
    </row>
    <row r="124" spans="2:8" x14ac:dyDescent="0.15">
      <c r="B124" s="11" t="s">
        <v>6</v>
      </c>
      <c r="C124" s="15">
        <v>108</v>
      </c>
      <c r="D124" s="14">
        <v>294</v>
      </c>
      <c r="E124" s="10">
        <f>C124+D124</f>
        <v>402</v>
      </c>
      <c r="F124" s="10">
        <v>151</v>
      </c>
      <c r="G124" s="10">
        <v>345</v>
      </c>
      <c r="H124" s="10">
        <f>SUM(F124:G124)</f>
        <v>496</v>
      </c>
    </row>
    <row r="125" spans="2:8" x14ac:dyDescent="0.15">
      <c r="B125" s="11" t="s">
        <v>5</v>
      </c>
      <c r="C125" s="15">
        <v>29</v>
      </c>
      <c r="D125" s="14">
        <v>90</v>
      </c>
      <c r="E125" s="10">
        <f>C125+D125</f>
        <v>119</v>
      </c>
      <c r="F125" s="10">
        <v>32</v>
      </c>
      <c r="G125" s="10">
        <v>123</v>
      </c>
      <c r="H125" s="10">
        <f>SUM(F125:G125)</f>
        <v>155</v>
      </c>
    </row>
    <row r="126" spans="2:8" x14ac:dyDescent="0.15">
      <c r="B126" s="11" t="s">
        <v>4</v>
      </c>
      <c r="C126" s="15">
        <v>1</v>
      </c>
      <c r="D126" s="14">
        <v>24</v>
      </c>
      <c r="E126" s="10">
        <f>C126+D126</f>
        <v>25</v>
      </c>
      <c r="F126" s="10">
        <v>7</v>
      </c>
      <c r="G126" s="10">
        <v>26</v>
      </c>
      <c r="H126" s="10">
        <f>SUM(F126:G126)</f>
        <v>33</v>
      </c>
    </row>
    <row r="127" spans="2:8" x14ac:dyDescent="0.15">
      <c r="B127" s="11" t="s">
        <v>3</v>
      </c>
      <c r="C127" s="13">
        <v>69</v>
      </c>
      <c r="D127" s="12">
        <v>82</v>
      </c>
      <c r="E127" s="10">
        <f>C127+D127</f>
        <v>151</v>
      </c>
      <c r="F127" s="10">
        <v>512</v>
      </c>
      <c r="G127" s="10">
        <v>584</v>
      </c>
      <c r="H127" s="10">
        <f>SUM(F127:G127)</f>
        <v>1096</v>
      </c>
    </row>
    <row r="128" spans="2:8" x14ac:dyDescent="0.15">
      <c r="B128" s="11" t="s">
        <v>2</v>
      </c>
      <c r="C128" s="10">
        <f>SUM(C106:C127)</f>
        <v>15358</v>
      </c>
      <c r="D128" s="10">
        <f>SUM(D106:D127)</f>
        <v>16644</v>
      </c>
      <c r="E128" s="10">
        <f>SUM(E106:E127)</f>
        <v>32002</v>
      </c>
      <c r="F128" s="10">
        <f>SUM(F106:F127)</f>
        <v>14949</v>
      </c>
      <c r="G128" s="10">
        <f>SUM(G106:G127)</f>
        <v>16067</v>
      </c>
      <c r="H128" s="10">
        <f>SUM(H106:H127)</f>
        <v>31016</v>
      </c>
    </row>
    <row r="129" spans="2:8" x14ac:dyDescent="0.15">
      <c r="B129" s="9"/>
      <c r="C129" s="8"/>
      <c r="D129" s="8"/>
      <c r="E129" s="8"/>
      <c r="F129" s="8"/>
      <c r="G129" s="8"/>
      <c r="H129" s="8"/>
    </row>
    <row r="130" spans="2:8" ht="19.5" customHeight="1" x14ac:dyDescent="0.15">
      <c r="B130" s="7" t="s">
        <v>1</v>
      </c>
      <c r="C130" s="7"/>
      <c r="D130" s="7"/>
      <c r="E130" s="7"/>
      <c r="F130" s="7"/>
      <c r="G130" s="7"/>
      <c r="H130" s="7"/>
    </row>
    <row r="131" spans="2:8" x14ac:dyDescent="0.15">
      <c r="B131" s="6"/>
      <c r="C131" s="5" t="s">
        <v>0</v>
      </c>
      <c r="D131" s="3"/>
      <c r="E131" s="3"/>
      <c r="F131" s="3"/>
      <c r="G131" s="3"/>
      <c r="H131" s="4"/>
    </row>
    <row r="132" spans="2:8" ht="15.75" customHeight="1" x14ac:dyDescent="0.15">
      <c r="B132" s="2"/>
      <c r="C132" s="3"/>
      <c r="D132" s="3"/>
      <c r="E132" s="3"/>
      <c r="F132" s="3"/>
      <c r="G132" s="3"/>
      <c r="H132" s="2"/>
    </row>
    <row r="135" spans="2:8" ht="13.5" x14ac:dyDescent="0.15">
      <c r="B135"/>
      <c r="C135"/>
      <c r="D135"/>
      <c r="E135"/>
      <c r="F135"/>
      <c r="G135"/>
      <c r="H135"/>
    </row>
  </sheetData>
  <mergeCells count="17">
    <mergeCell ref="C131:G132"/>
    <mergeCell ref="C73:E73"/>
    <mergeCell ref="F73:H73"/>
    <mergeCell ref="B1:H1"/>
    <mergeCell ref="B46:H46"/>
    <mergeCell ref="B130:H130"/>
    <mergeCell ref="C47:E47"/>
    <mergeCell ref="F47:H47"/>
    <mergeCell ref="F104:H104"/>
    <mergeCell ref="B3:B4"/>
    <mergeCell ref="B23:B24"/>
    <mergeCell ref="B47:B48"/>
    <mergeCell ref="C3:E3"/>
    <mergeCell ref="F3:H3"/>
    <mergeCell ref="C104:E104"/>
    <mergeCell ref="C23:E23"/>
    <mergeCell ref="F23:H23"/>
  </mergeCells>
  <phoneticPr fontId="1"/>
  <pageMargins left="0.75" right="0.75" top="0.67" bottom="1" header="0.41" footer="0.51200000000000001"/>
  <pageSetup paperSize="9" scale="90" orientation="portrait" r:id="rId1"/>
  <headerFooter alignWithMargins="0">
    <oddHeader>&amp;C国勢調査結果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５歳階級別人口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2022-03-22T01:24:19Z</dcterms:created>
  <dcterms:modified xsi:type="dcterms:W3CDTF">2022-03-22T01:24:56Z</dcterms:modified>
</cp:coreProperties>
</file>