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S053\Desktop\R2国勢調査　UP用（武田）\人口ピラミッド\"/>
    </mc:Choice>
  </mc:AlternateContent>
  <bookViews>
    <workbookView xWindow="0" yWindow="0" windowWidth="21690" windowHeight="8970"/>
  </bookViews>
  <sheets>
    <sheet name="人口ピラミッドH27" sheetId="1" r:id="rId1"/>
  </sheets>
  <externalReferences>
    <externalReference r:id="rId2"/>
  </externalReferences>
  <definedNames>
    <definedName name="EDAB04000_H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27" i="1" s="1"/>
</calcChain>
</file>

<file path=xl/sharedStrings.xml><?xml version="1.0" encoding="utf-8"?>
<sst xmlns="http://schemas.openxmlformats.org/spreadsheetml/2006/main" count="29" uniqueCount="28">
  <si>
    <t>調査年別年齢5歳階級別人口・人口ピラミッド（平成27年）</t>
    <rPh sb="0" eb="2">
      <t>チョウサ</t>
    </rPh>
    <rPh sb="2" eb="3">
      <t>ネン</t>
    </rPh>
    <rPh sb="3" eb="4">
      <t>ベツ</t>
    </rPh>
    <rPh sb="4" eb="6">
      <t>ネンレイ</t>
    </rPh>
    <rPh sb="7" eb="8">
      <t>サイ</t>
    </rPh>
    <rPh sb="8" eb="10">
      <t>カイキュウ</t>
    </rPh>
    <rPh sb="10" eb="11">
      <t>ベツ</t>
    </rPh>
    <rPh sb="11" eb="13">
      <t>ジンコウ</t>
    </rPh>
    <rPh sb="14" eb="16">
      <t>ジンコウ</t>
    </rPh>
    <rPh sb="22" eb="24">
      <t>ヘイセイ</t>
    </rPh>
    <rPh sb="26" eb="27">
      <t>ネン</t>
    </rPh>
    <phoneticPr fontId="1"/>
  </si>
  <si>
    <t>（単位：人）</t>
    <rPh sb="1" eb="3">
      <t>タンイ</t>
    </rPh>
    <rPh sb="4" eb="5">
      <t>ニン</t>
    </rPh>
    <phoneticPr fontId="1"/>
  </si>
  <si>
    <t>年齢（５歳階級）</t>
  </si>
  <si>
    <t>男</t>
  </si>
  <si>
    <t>女</t>
  </si>
  <si>
    <t>総数</t>
    <rPh sb="0" eb="2">
      <t>ソウスウ</t>
    </rPh>
    <phoneticPr fontId="1"/>
  </si>
  <si>
    <t>０～４歳</t>
  </si>
  <si>
    <t>５～９歳</t>
  </si>
  <si>
    <t>１０～１４歳</t>
  </si>
  <si>
    <t>１５～１９歳</t>
  </si>
  <si>
    <t>２０～２４歳</t>
  </si>
  <si>
    <t>２５～２９歳</t>
  </si>
  <si>
    <t>３０～３４歳</t>
  </si>
  <si>
    <t>３５～３９歳</t>
  </si>
  <si>
    <t>４０～４４歳</t>
  </si>
  <si>
    <t>４５～４９歳</t>
  </si>
  <si>
    <t>５０～５４歳</t>
  </si>
  <si>
    <t>５５～５９歳</t>
  </si>
  <si>
    <t>６０～６４歳</t>
  </si>
  <si>
    <t>６５～６９歳</t>
  </si>
  <si>
    <t>７０～７４歳</t>
  </si>
  <si>
    <t>７５～７９歳</t>
  </si>
  <si>
    <t>８０～８４歳</t>
  </si>
  <si>
    <t>８５～８９歳</t>
  </si>
  <si>
    <t>９０～９４歳</t>
  </si>
  <si>
    <t>９５～９９歳</t>
  </si>
  <si>
    <t>１００歳以上</t>
  </si>
  <si>
    <t>不詳</t>
    <rPh sb="0" eb="2">
      <t>フショウ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</si>
</sst>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/>
    <xf numFmtId="0" fontId="2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/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176" fontId="4" fillId="0" borderId="2" xfId="0" applyNumberFormat="1" applyFont="1" applyBorder="1"/>
    <xf numFmtId="176" fontId="2" fillId="0" borderId="0" xfId="0" applyNumberFormat="1" applyFont="1"/>
    <xf numFmtId="177" fontId="4" fillId="0" borderId="3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76" fontId="4" fillId="0" borderId="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28134063285782E-2"/>
          <c:y val="1.3157922915644949E-2"/>
          <c:w val="0.37422075410598254"/>
          <c:h val="0.92105460409514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人口ピラミッドH27!$B$5:$B$26</c:f>
              <c:strCache>
                <c:ptCount val="22"/>
                <c:pt idx="0">
                  <c:v>０～４歳</c:v>
                </c:pt>
                <c:pt idx="1">
                  <c:v>５～９歳</c:v>
                </c:pt>
                <c:pt idx="2">
                  <c:v>１０～１４歳</c:v>
                </c:pt>
                <c:pt idx="3">
                  <c:v>１５～１９歳</c:v>
                </c:pt>
                <c:pt idx="4">
                  <c:v>２０～２４歳</c:v>
                </c:pt>
                <c:pt idx="5">
                  <c:v>２５～２９歳</c:v>
                </c:pt>
                <c:pt idx="6">
                  <c:v>３０～３４歳</c:v>
                </c:pt>
                <c:pt idx="7">
                  <c:v>３５～３９歳</c:v>
                </c:pt>
                <c:pt idx="8">
                  <c:v>４０～４４歳</c:v>
                </c:pt>
                <c:pt idx="9">
                  <c:v>４５～４９歳</c:v>
                </c:pt>
                <c:pt idx="10">
                  <c:v>５０～５４歳</c:v>
                </c:pt>
                <c:pt idx="11">
                  <c:v>５５～５９歳</c:v>
                </c:pt>
                <c:pt idx="12">
                  <c:v>６０～６４歳</c:v>
                </c:pt>
                <c:pt idx="13">
                  <c:v>６５～６９歳</c:v>
                </c:pt>
                <c:pt idx="14">
                  <c:v>７０～７４歳</c:v>
                </c:pt>
                <c:pt idx="15">
                  <c:v>７５～７９歳</c:v>
                </c:pt>
                <c:pt idx="16">
                  <c:v>８０～８４歳</c:v>
                </c:pt>
                <c:pt idx="17">
                  <c:v>８５～８９歳</c:v>
                </c:pt>
                <c:pt idx="18">
                  <c:v>９０～９４歳</c:v>
                </c:pt>
                <c:pt idx="19">
                  <c:v>９５～９９歳</c:v>
                </c:pt>
                <c:pt idx="20">
                  <c:v>１００歳以上</c:v>
                </c:pt>
                <c:pt idx="21">
                  <c:v>不詳</c:v>
                </c:pt>
              </c:strCache>
            </c:strRef>
          </c:cat>
          <c:val>
            <c:numRef>
              <c:f>人口ピラミッドH27!$C$5:$C$26</c:f>
              <c:numCache>
                <c:formatCode>General</c:formatCode>
                <c:ptCount val="22"/>
                <c:pt idx="0">
                  <c:v>536</c:v>
                </c:pt>
                <c:pt idx="1">
                  <c:v>597</c:v>
                </c:pt>
                <c:pt idx="2">
                  <c:v>710</c:v>
                </c:pt>
                <c:pt idx="3">
                  <c:v>1052</c:v>
                </c:pt>
                <c:pt idx="4">
                  <c:v>1261</c:v>
                </c:pt>
                <c:pt idx="5">
                  <c:v>794</c:v>
                </c:pt>
                <c:pt idx="6">
                  <c:v>792</c:v>
                </c:pt>
                <c:pt idx="7">
                  <c:v>771</c:v>
                </c:pt>
                <c:pt idx="8">
                  <c:v>1046</c:v>
                </c:pt>
                <c:pt idx="9">
                  <c:v>1050</c:v>
                </c:pt>
                <c:pt idx="10">
                  <c:v>1035</c:v>
                </c:pt>
                <c:pt idx="11">
                  <c:v>964</c:v>
                </c:pt>
                <c:pt idx="12">
                  <c:v>1099</c:v>
                </c:pt>
                <c:pt idx="13">
                  <c:v>1074</c:v>
                </c:pt>
                <c:pt idx="14">
                  <c:v>836</c:v>
                </c:pt>
                <c:pt idx="15">
                  <c:v>667</c:v>
                </c:pt>
                <c:pt idx="16">
                  <c:v>536</c:v>
                </c:pt>
                <c:pt idx="17">
                  <c:v>331</c:v>
                </c:pt>
                <c:pt idx="18">
                  <c:v>108</c:v>
                </c:pt>
                <c:pt idx="19">
                  <c:v>29</c:v>
                </c:pt>
                <c:pt idx="20">
                  <c:v>1</c:v>
                </c:pt>
                <c:pt idx="21" formatCode="#,##0_);[Red]\(#,##0\)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8-434A-A3DF-A72D856A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96984704"/>
        <c:axId val="1"/>
      </c:barChart>
      <c:catAx>
        <c:axId val="39698470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2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984704"/>
        <c:crosses val="autoZero"/>
        <c:crossBetween val="between"/>
        <c:maj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38271660497508"/>
          <c:y val="1.1037551388209221E-2"/>
          <c:w val="0.81106173283980065"/>
          <c:h val="0.927154316609574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人口ピラミッドH27!$D$5:$D$26</c:f>
              <c:numCache>
                <c:formatCode>General</c:formatCode>
                <c:ptCount val="22"/>
                <c:pt idx="0">
                  <c:v>510</c:v>
                </c:pt>
                <c:pt idx="1">
                  <c:v>613</c:v>
                </c:pt>
                <c:pt idx="2">
                  <c:v>705</c:v>
                </c:pt>
                <c:pt idx="3">
                  <c:v>1334</c:v>
                </c:pt>
                <c:pt idx="4">
                  <c:v>1652</c:v>
                </c:pt>
                <c:pt idx="5">
                  <c:v>655</c:v>
                </c:pt>
                <c:pt idx="6">
                  <c:v>677</c:v>
                </c:pt>
                <c:pt idx="7">
                  <c:v>765</c:v>
                </c:pt>
                <c:pt idx="8">
                  <c:v>994</c:v>
                </c:pt>
                <c:pt idx="9">
                  <c:v>1032</c:v>
                </c:pt>
                <c:pt idx="10">
                  <c:v>979</c:v>
                </c:pt>
                <c:pt idx="11">
                  <c:v>966</c:v>
                </c:pt>
                <c:pt idx="12">
                  <c:v>1130</c:v>
                </c:pt>
                <c:pt idx="13">
                  <c:v>1097</c:v>
                </c:pt>
                <c:pt idx="14">
                  <c:v>882</c:v>
                </c:pt>
                <c:pt idx="15">
                  <c:v>827</c:v>
                </c:pt>
                <c:pt idx="16">
                  <c:v>797</c:v>
                </c:pt>
                <c:pt idx="17">
                  <c:v>539</c:v>
                </c:pt>
                <c:pt idx="18">
                  <c:v>294</c:v>
                </c:pt>
                <c:pt idx="19">
                  <c:v>90</c:v>
                </c:pt>
                <c:pt idx="20">
                  <c:v>24</c:v>
                </c:pt>
                <c:pt idx="2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3-4E9C-94C6-689EF3F18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96982080"/>
        <c:axId val="1"/>
      </c:barChart>
      <c:catAx>
        <c:axId val="396982080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982080"/>
        <c:crosses val="autoZero"/>
        <c:crossBetween val="between"/>
        <c:maj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28</xdr:row>
      <xdr:rowOff>0</xdr:rowOff>
    </xdr:from>
    <xdr:to>
      <xdr:col>7</xdr:col>
      <xdr:colOff>247650</xdr:colOff>
      <xdr:row>56</xdr:row>
      <xdr:rowOff>76200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85725" y="5172075"/>
          <a:ext cx="5800725" cy="4343400"/>
          <a:chOff x="74" y="442"/>
          <a:chExt cx="481" cy="456"/>
        </a:xfrm>
      </xdr:grpSpPr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74" y="442"/>
          <a:ext cx="481" cy="45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グラフ 3"/>
          <xdr:cNvGraphicFramePr>
            <a:graphicFrameLocks/>
          </xdr:cNvGraphicFramePr>
        </xdr:nvGraphicFramePr>
        <xdr:xfrm>
          <a:off x="330" y="444"/>
          <a:ext cx="217" cy="45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6</xdr:col>
      <xdr:colOff>657225</xdr:colOff>
      <xdr:row>28</xdr:row>
      <xdr:rowOff>133350</xdr:rowOff>
    </xdr:from>
    <xdr:to>
      <xdr:col>7</xdr:col>
      <xdr:colOff>171450</xdr:colOff>
      <xdr:row>30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610225" y="5305425"/>
          <a:ext cx="2000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0.43922</cdr:x>
      <cdr:y>0.92034</cdr:y>
    </cdr:from>
    <cdr:to>
      <cdr:x>0.48538</cdr:x>
      <cdr:y>0.96338</cdr:y>
    </cdr:to>
    <cdr:sp macro="" textlink="">
      <cdr:nvSpPr>
        <cdr:cNvPr id="1034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7792" y="3997388"/>
          <a:ext cx="267766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  <cdr:relSizeAnchor xmlns:cdr="http://schemas.openxmlformats.org/drawingml/2006/chartDrawing">
    <cdr:from>
      <cdr:x>0.02352</cdr:x>
      <cdr:y>0.03995</cdr:y>
    </cdr:from>
    <cdr:to>
      <cdr:x>0.04978</cdr:x>
      <cdr:y>0.08299</cdr:y>
    </cdr:to>
    <cdr:sp macro="" textlink="">
      <cdr:nvSpPr>
        <cdr:cNvPr id="1034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8" y="173501"/>
          <a:ext cx="152327" cy="1869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0.75738</cdr:x>
      <cdr:y>0.01101</cdr:y>
    </cdr:from>
    <cdr:to>
      <cdr:x>0.75738</cdr:x>
      <cdr:y>0.01101</cdr:y>
    </cdr:to>
    <cdr:sp macro="" textlink="">
      <cdr:nvSpPr>
        <cdr:cNvPr id="104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829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1\&#29987;&#26989;&#35506;\&#29987;&#26989;&#35251;&#20809;&#35506;&#12363;&#12425;&#31227;&#21205;\3%20&#37325;&#35201;&#20998;&#39006;&#8546;\05%20&#21830;&#24037;&#35251;&#20809;&#25285;&#24403;\04_&#32113;&#35336;\01_&#32113;&#35336;&#35519;&#26619;\&#9733;&#9733;&#12507;&#12540;&#12512;&#12506;&#12540;&#12472;&#25522;&#36617;&#29992;&#9733;&#9733;\&#22269;&#21218;&#35519;&#26619;&#12288;&#38598;&#35336;&#29992;\&#22269;&#21218;&#35519;&#26619;&#65306;&#9734;&#20154;&#21475;&#12500;&#12521;&#12511;&#12483;&#124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歳階級別人口"/>
      <sheetName val="５歳階級別人口 (2)"/>
      <sheetName val="ピラミッド比較"/>
      <sheetName val="人口ピラミッドS50"/>
      <sheetName val="人口ピラミッド S55"/>
      <sheetName val="人口ピラミッド S60"/>
      <sheetName val="人口ピラミッド Ｈ２"/>
      <sheetName val="人口ピラミッドＨ７"/>
      <sheetName val="人口ピラミッドＨ１２"/>
      <sheetName val="人口ピラミッドＨ１７"/>
      <sheetName val="人口ピラミッドH２２"/>
      <sheetName val="人口ピラミッド見本"/>
      <sheetName val="Sheet3"/>
      <sheetName val="人口ピラミッド"/>
      <sheetName val="人口ピラミッドH27"/>
      <sheetName val="人口ピラミッドR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０～４歳</v>
          </cell>
          <cell r="C5">
            <v>536</v>
          </cell>
          <cell r="D5">
            <v>510</v>
          </cell>
        </row>
        <row r="6">
          <cell r="B6" t="str">
            <v>５～９歳</v>
          </cell>
          <cell r="C6">
            <v>597</v>
          </cell>
          <cell r="D6">
            <v>613</v>
          </cell>
        </row>
        <row r="7">
          <cell r="B7" t="str">
            <v>１０～１４歳</v>
          </cell>
          <cell r="C7">
            <v>710</v>
          </cell>
          <cell r="D7">
            <v>705</v>
          </cell>
        </row>
        <row r="8">
          <cell r="B8" t="str">
            <v>１５～１９歳</v>
          </cell>
          <cell r="C8">
            <v>1052</v>
          </cell>
          <cell r="D8">
            <v>1334</v>
          </cell>
        </row>
        <row r="9">
          <cell r="B9" t="str">
            <v>２０～２４歳</v>
          </cell>
          <cell r="C9">
            <v>1261</v>
          </cell>
          <cell r="D9">
            <v>1652</v>
          </cell>
        </row>
        <row r="10">
          <cell r="B10" t="str">
            <v>２５～２９歳</v>
          </cell>
          <cell r="C10">
            <v>794</v>
          </cell>
          <cell r="D10">
            <v>655</v>
          </cell>
        </row>
        <row r="11">
          <cell r="B11" t="str">
            <v>３０～３４歳</v>
          </cell>
          <cell r="C11">
            <v>792</v>
          </cell>
          <cell r="D11">
            <v>677</v>
          </cell>
        </row>
        <row r="12">
          <cell r="B12" t="str">
            <v>３５～３９歳</v>
          </cell>
          <cell r="C12">
            <v>771</v>
          </cell>
          <cell r="D12">
            <v>765</v>
          </cell>
        </row>
        <row r="13">
          <cell r="B13" t="str">
            <v>４０～４４歳</v>
          </cell>
          <cell r="C13">
            <v>1046</v>
          </cell>
          <cell r="D13">
            <v>994</v>
          </cell>
        </row>
        <row r="14">
          <cell r="B14" t="str">
            <v>４５～４９歳</v>
          </cell>
          <cell r="C14">
            <v>1050</v>
          </cell>
          <cell r="D14">
            <v>1032</v>
          </cell>
        </row>
        <row r="15">
          <cell r="B15" t="str">
            <v>５０～５４歳</v>
          </cell>
          <cell r="C15">
            <v>1035</v>
          </cell>
          <cell r="D15">
            <v>979</v>
          </cell>
        </row>
        <row r="16">
          <cell r="B16" t="str">
            <v>５５～５９歳</v>
          </cell>
          <cell r="C16">
            <v>964</v>
          </cell>
          <cell r="D16">
            <v>966</v>
          </cell>
        </row>
        <row r="17">
          <cell r="B17" t="str">
            <v>６０～６４歳</v>
          </cell>
          <cell r="C17">
            <v>1099</v>
          </cell>
          <cell r="D17">
            <v>1130</v>
          </cell>
        </row>
        <row r="18">
          <cell r="B18" t="str">
            <v>６５～６９歳</v>
          </cell>
          <cell r="C18">
            <v>1074</v>
          </cell>
          <cell r="D18">
            <v>1097</v>
          </cell>
        </row>
        <row r="19">
          <cell r="B19" t="str">
            <v>７０～７４歳</v>
          </cell>
          <cell r="C19">
            <v>836</v>
          </cell>
          <cell r="D19">
            <v>882</v>
          </cell>
        </row>
        <row r="20">
          <cell r="B20" t="str">
            <v>７５～７９歳</v>
          </cell>
          <cell r="C20">
            <v>667</v>
          </cell>
          <cell r="D20">
            <v>827</v>
          </cell>
        </row>
        <row r="21">
          <cell r="B21" t="str">
            <v>８０～８４歳</v>
          </cell>
          <cell r="C21">
            <v>536</v>
          </cell>
          <cell r="D21">
            <v>797</v>
          </cell>
        </row>
        <row r="22">
          <cell r="B22" t="str">
            <v>８５～８９歳</v>
          </cell>
          <cell r="C22">
            <v>331</v>
          </cell>
          <cell r="D22">
            <v>539</v>
          </cell>
        </row>
        <row r="23">
          <cell r="B23" t="str">
            <v>９０～９４歳</v>
          </cell>
          <cell r="C23">
            <v>108</v>
          </cell>
          <cell r="D23">
            <v>294</v>
          </cell>
        </row>
        <row r="24">
          <cell r="B24" t="str">
            <v>９５～９９歳</v>
          </cell>
          <cell r="C24">
            <v>29</v>
          </cell>
          <cell r="D24">
            <v>90</v>
          </cell>
        </row>
        <row r="25">
          <cell r="B25" t="str">
            <v>１００歳以上</v>
          </cell>
          <cell r="C25">
            <v>1</v>
          </cell>
          <cell r="D25">
            <v>24</v>
          </cell>
        </row>
        <row r="26">
          <cell r="B26" t="str">
            <v>不詳</v>
          </cell>
          <cell r="C26">
            <v>69</v>
          </cell>
          <cell r="D26">
            <v>82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F28"/>
  <sheetViews>
    <sheetView tabSelected="1" workbookViewId="0"/>
  </sheetViews>
  <sheetFormatPr defaultRowHeight="12" x14ac:dyDescent="0.15"/>
  <cols>
    <col min="1" max="1" width="9" style="2"/>
    <col min="2" max="2" width="12.125" style="2" bestFit="1" customWidth="1"/>
    <col min="3" max="5" width="11.625" style="2" customWidth="1"/>
    <col min="6" max="16384" width="9" style="2"/>
  </cols>
  <sheetData>
    <row r="2" spans="2:6" ht="13.5" x14ac:dyDescent="0.15">
      <c r="B2" s="1" t="s">
        <v>0</v>
      </c>
    </row>
    <row r="3" spans="2:6" ht="13.5" x14ac:dyDescent="0.15">
      <c r="B3" s="1"/>
      <c r="E3" s="2" t="s">
        <v>1</v>
      </c>
    </row>
    <row r="4" spans="2:6" ht="14.25" customHeight="1" x14ac:dyDescent="0.15">
      <c r="B4" s="3" t="s">
        <v>2</v>
      </c>
      <c r="C4" s="4" t="s">
        <v>3</v>
      </c>
      <c r="D4" s="5" t="s">
        <v>4</v>
      </c>
      <c r="E4" s="5" t="s">
        <v>5</v>
      </c>
      <c r="F4" s="6"/>
    </row>
    <row r="5" spans="2:6" ht="14.25" x14ac:dyDescent="0.15">
      <c r="B5" s="7" t="s">
        <v>6</v>
      </c>
      <c r="C5" s="8">
        <v>536</v>
      </c>
      <c r="D5" s="9">
        <v>510</v>
      </c>
      <c r="E5" s="10">
        <f>SUM(C5:D5)</f>
        <v>1046</v>
      </c>
      <c r="F5" s="11"/>
    </row>
    <row r="6" spans="2:6" ht="14.25" x14ac:dyDescent="0.15">
      <c r="B6" s="7" t="s">
        <v>7</v>
      </c>
      <c r="C6" s="8">
        <v>597</v>
      </c>
      <c r="D6" s="9">
        <v>613</v>
      </c>
      <c r="E6" s="10">
        <f t="shared" ref="E6:E26" si="0">SUM(C6:D6)</f>
        <v>1210</v>
      </c>
      <c r="F6" s="11"/>
    </row>
    <row r="7" spans="2:6" ht="14.25" x14ac:dyDescent="0.15">
      <c r="B7" s="7" t="s">
        <v>8</v>
      </c>
      <c r="C7" s="8">
        <v>710</v>
      </c>
      <c r="D7" s="9">
        <v>705</v>
      </c>
      <c r="E7" s="10">
        <f t="shared" si="0"/>
        <v>1415</v>
      </c>
      <c r="F7" s="11"/>
    </row>
    <row r="8" spans="2:6" ht="14.25" x14ac:dyDescent="0.15">
      <c r="B8" s="7" t="s">
        <v>9</v>
      </c>
      <c r="C8" s="8">
        <v>1052</v>
      </c>
      <c r="D8" s="9">
        <v>1334</v>
      </c>
      <c r="E8" s="10">
        <f t="shared" si="0"/>
        <v>2386</v>
      </c>
      <c r="F8" s="11"/>
    </row>
    <row r="9" spans="2:6" ht="14.25" x14ac:dyDescent="0.15">
      <c r="B9" s="7" t="s">
        <v>10</v>
      </c>
      <c r="C9" s="8">
        <v>1261</v>
      </c>
      <c r="D9" s="9">
        <v>1652</v>
      </c>
      <c r="E9" s="10">
        <f t="shared" si="0"/>
        <v>2913</v>
      </c>
      <c r="F9" s="11"/>
    </row>
    <row r="10" spans="2:6" ht="14.25" x14ac:dyDescent="0.15">
      <c r="B10" s="7" t="s">
        <v>11</v>
      </c>
      <c r="C10" s="8">
        <v>794</v>
      </c>
      <c r="D10" s="9">
        <v>655</v>
      </c>
      <c r="E10" s="10">
        <f t="shared" si="0"/>
        <v>1449</v>
      </c>
      <c r="F10" s="11"/>
    </row>
    <row r="11" spans="2:6" ht="14.25" x14ac:dyDescent="0.15">
      <c r="B11" s="7" t="s">
        <v>12</v>
      </c>
      <c r="C11" s="8">
        <v>792</v>
      </c>
      <c r="D11" s="9">
        <v>677</v>
      </c>
      <c r="E11" s="10">
        <f t="shared" si="0"/>
        <v>1469</v>
      </c>
      <c r="F11" s="11"/>
    </row>
    <row r="12" spans="2:6" ht="14.25" x14ac:dyDescent="0.15">
      <c r="B12" s="7" t="s">
        <v>13</v>
      </c>
      <c r="C12" s="8">
        <v>771</v>
      </c>
      <c r="D12" s="9">
        <v>765</v>
      </c>
      <c r="E12" s="10">
        <f t="shared" si="0"/>
        <v>1536</v>
      </c>
      <c r="F12" s="11"/>
    </row>
    <row r="13" spans="2:6" ht="14.25" x14ac:dyDescent="0.15">
      <c r="B13" s="7" t="s">
        <v>14</v>
      </c>
      <c r="C13" s="8">
        <v>1046</v>
      </c>
      <c r="D13" s="9">
        <v>994</v>
      </c>
      <c r="E13" s="10">
        <f t="shared" si="0"/>
        <v>2040</v>
      </c>
      <c r="F13" s="11"/>
    </row>
    <row r="14" spans="2:6" ht="14.25" x14ac:dyDescent="0.15">
      <c r="B14" s="7" t="s">
        <v>15</v>
      </c>
      <c r="C14" s="8">
        <v>1050</v>
      </c>
      <c r="D14" s="9">
        <v>1032</v>
      </c>
      <c r="E14" s="10">
        <f t="shared" si="0"/>
        <v>2082</v>
      </c>
      <c r="F14" s="11"/>
    </row>
    <row r="15" spans="2:6" ht="14.25" x14ac:dyDescent="0.15">
      <c r="B15" s="7" t="s">
        <v>16</v>
      </c>
      <c r="C15" s="8">
        <v>1035</v>
      </c>
      <c r="D15" s="9">
        <v>979</v>
      </c>
      <c r="E15" s="10">
        <f t="shared" si="0"/>
        <v>2014</v>
      </c>
      <c r="F15" s="11"/>
    </row>
    <row r="16" spans="2:6" ht="14.25" x14ac:dyDescent="0.15">
      <c r="B16" s="7" t="s">
        <v>17</v>
      </c>
      <c r="C16" s="8">
        <v>964</v>
      </c>
      <c r="D16" s="9">
        <v>966</v>
      </c>
      <c r="E16" s="10">
        <f t="shared" si="0"/>
        <v>1930</v>
      </c>
      <c r="F16" s="11"/>
    </row>
    <row r="17" spans="2:6" ht="14.25" x14ac:dyDescent="0.15">
      <c r="B17" s="7" t="s">
        <v>18</v>
      </c>
      <c r="C17" s="8">
        <v>1099</v>
      </c>
      <c r="D17" s="9">
        <v>1130</v>
      </c>
      <c r="E17" s="10">
        <f t="shared" si="0"/>
        <v>2229</v>
      </c>
      <c r="F17" s="11"/>
    </row>
    <row r="18" spans="2:6" ht="14.25" x14ac:dyDescent="0.15">
      <c r="B18" s="7" t="s">
        <v>19</v>
      </c>
      <c r="C18" s="8">
        <v>1074</v>
      </c>
      <c r="D18" s="9">
        <v>1097</v>
      </c>
      <c r="E18" s="10">
        <f t="shared" si="0"/>
        <v>2171</v>
      </c>
      <c r="F18" s="11"/>
    </row>
    <row r="19" spans="2:6" ht="14.25" x14ac:dyDescent="0.15">
      <c r="B19" s="7" t="s">
        <v>20</v>
      </c>
      <c r="C19" s="8">
        <v>836</v>
      </c>
      <c r="D19" s="9">
        <v>882</v>
      </c>
      <c r="E19" s="10">
        <f t="shared" si="0"/>
        <v>1718</v>
      </c>
      <c r="F19" s="11"/>
    </row>
    <row r="20" spans="2:6" ht="14.25" x14ac:dyDescent="0.15">
      <c r="B20" s="7" t="s">
        <v>21</v>
      </c>
      <c r="C20" s="8">
        <v>667</v>
      </c>
      <c r="D20" s="9">
        <v>827</v>
      </c>
      <c r="E20" s="10">
        <f t="shared" si="0"/>
        <v>1494</v>
      </c>
      <c r="F20" s="11"/>
    </row>
    <row r="21" spans="2:6" ht="14.25" x14ac:dyDescent="0.15">
      <c r="B21" s="7" t="s">
        <v>22</v>
      </c>
      <c r="C21" s="8">
        <v>536</v>
      </c>
      <c r="D21" s="9">
        <v>797</v>
      </c>
      <c r="E21" s="10">
        <f t="shared" si="0"/>
        <v>1333</v>
      </c>
      <c r="F21" s="11"/>
    </row>
    <row r="22" spans="2:6" ht="14.25" x14ac:dyDescent="0.15">
      <c r="B22" s="7" t="s">
        <v>23</v>
      </c>
      <c r="C22" s="8">
        <v>331</v>
      </c>
      <c r="D22" s="9">
        <v>539</v>
      </c>
      <c r="E22" s="10">
        <f t="shared" si="0"/>
        <v>870</v>
      </c>
      <c r="F22" s="11"/>
    </row>
    <row r="23" spans="2:6" ht="14.25" x14ac:dyDescent="0.15">
      <c r="B23" s="7" t="s">
        <v>24</v>
      </c>
      <c r="C23" s="8">
        <v>108</v>
      </c>
      <c r="D23" s="9">
        <v>294</v>
      </c>
      <c r="E23" s="10">
        <f t="shared" si="0"/>
        <v>402</v>
      </c>
      <c r="F23" s="11"/>
    </row>
    <row r="24" spans="2:6" ht="14.25" x14ac:dyDescent="0.15">
      <c r="B24" s="7" t="s">
        <v>25</v>
      </c>
      <c r="C24" s="8">
        <v>29</v>
      </c>
      <c r="D24" s="9">
        <v>90</v>
      </c>
      <c r="E24" s="10">
        <f t="shared" si="0"/>
        <v>119</v>
      </c>
      <c r="F24" s="11"/>
    </row>
    <row r="25" spans="2:6" ht="14.25" x14ac:dyDescent="0.15">
      <c r="B25" s="7" t="s">
        <v>26</v>
      </c>
      <c r="C25" s="8">
        <v>1</v>
      </c>
      <c r="D25" s="9">
        <v>24</v>
      </c>
      <c r="E25" s="10">
        <f t="shared" si="0"/>
        <v>25</v>
      </c>
      <c r="F25" s="11"/>
    </row>
    <row r="26" spans="2:6" ht="14.25" x14ac:dyDescent="0.15">
      <c r="B26" s="7" t="s">
        <v>27</v>
      </c>
      <c r="C26" s="12">
        <v>69</v>
      </c>
      <c r="D26" s="13">
        <v>82</v>
      </c>
      <c r="E26" s="10">
        <f t="shared" si="0"/>
        <v>151</v>
      </c>
      <c r="F26" s="11"/>
    </row>
    <row r="27" spans="2:6" ht="14.25" x14ac:dyDescent="0.15">
      <c r="B27" s="7" t="s">
        <v>5</v>
      </c>
      <c r="C27" s="14">
        <f>SUM(C5:C26)</f>
        <v>15358</v>
      </c>
      <c r="D27" s="14">
        <f>SUM(D5:D26)</f>
        <v>16644</v>
      </c>
      <c r="E27" s="14">
        <f>SUM(E5:E26)</f>
        <v>32002</v>
      </c>
      <c r="F27" s="11"/>
    </row>
    <row r="28" spans="2:6" ht="26.25" customHeight="1" x14ac:dyDescent="0.15">
      <c r="C28" s="11"/>
      <c r="D28" s="11"/>
      <c r="F28" s="11"/>
    </row>
  </sheetData>
  <phoneticPr fontId="1"/>
  <pageMargins left="0.75" right="0.2" top="1" bottom="0.6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人口ピラミッドH27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WS053</dc:creator>
  <cp:lastModifiedBy>WS053</cp:lastModifiedBy>
  <dcterms:created xsi:type="dcterms:W3CDTF">2022-03-22T02:49:00Z</dcterms:created>
  <dcterms:modified xsi:type="dcterms:W3CDTF">2022-03-22T02:49:08Z</dcterms:modified>
</cp:coreProperties>
</file>